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Y.13A-R1(2013)" sheetId="1" r:id="rId1"/>
    <sheet name="Y.13A-R2(2013)" sheetId="2" r:id="rId2"/>
  </sheets>
  <definedNames/>
  <calcPr fullCalcOnLoad="1"/>
</workbook>
</file>

<file path=xl/sharedStrings.xml><?xml version="1.0" encoding="utf-8"?>
<sst xmlns="http://schemas.openxmlformats.org/spreadsheetml/2006/main" count="87" uniqueCount="13">
  <si>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</si>
  <si>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</si>
  <si>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</si>
  <si>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</si>
  <si>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</si>
  <si>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</si>
  <si>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</si>
  <si>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</si>
  <si>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Y.13A</t>
    </r>
    <r>
      <rPr>
        <sz val="16"/>
        <rFont val="AngsanaUPC"/>
        <family val="1"/>
      </rPr>
      <t xml:space="preserve"> น้ำงาว  อ.งาว  จ.ลำปาง </t>
    </r>
    <r>
      <rPr>
        <sz val="16"/>
        <color indexed="12"/>
        <rFont val="AngsanaUPC"/>
        <family val="1"/>
      </rPr>
      <t>( 27 พ.ค.2557)</t>
    </r>
  </si>
  <si>
    <t>R1 (1 Apr, 2013 - 9 Jul, 2013)</t>
  </si>
  <si>
    <t>R2 (10 Jul, 2013 - 31 Mar, 2014)</t>
  </si>
  <si>
    <t>GH.</t>
  </si>
  <si>
    <t>Diff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</si>
</sst>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03" fontId="8" fillId="0" borderId="0" xfId="0" applyNumberFormat="1" applyFont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20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3" fillId="0" borderId="0" xfId="0" applyFont="1" applyFill="1" applyAlignment="1">
      <alignment horizontal="center"/>
    </xf>
    <xf numFmtId="203" fontId="8" fillId="0" borderId="0" xfId="0" applyNumberFormat="1" applyFont="1" applyAlignment="1">
      <alignment/>
    </xf>
    <xf numFmtId="2" fontId="8" fillId="2" borderId="0" xfId="0" applyNumberFormat="1" applyFont="1" applyFill="1" applyAlignment="1">
      <alignment horizontal="center"/>
    </xf>
    <xf numFmtId="204" fontId="8" fillId="0" borderId="0" xfId="0" applyNumberFormat="1" applyFont="1" applyAlignment="1">
      <alignment/>
    </xf>
    <xf numFmtId="0" fontId="14" fillId="0" borderId="0" xfId="0" applyFont="1" applyAlignment="1">
      <alignment horizontal="centerContinuous" vertic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91"/>
  <sheetViews>
    <sheetView workbookViewId="0" topLeftCell="A1">
      <selection activeCell="R18" sqref="R1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8">
        <v>268.3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3"/>
      <c r="P2" s="53"/>
      <c r="Q2" s="3"/>
      <c r="R2" s="3"/>
      <c r="S2" s="3"/>
      <c r="T2" s="3"/>
    </row>
    <row r="3" spans="1:20" ht="22.5" customHeight="1">
      <c r="A3" s="49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6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5" t="s">
        <v>7</v>
      </c>
      <c r="Q5" s="3"/>
      <c r="R5" s="3"/>
      <c r="S5" s="3"/>
      <c r="T5" s="3"/>
    </row>
    <row r="6" spans="1:20" ht="16.5" customHeight="1">
      <c r="A6" s="7">
        <v>268.4</v>
      </c>
      <c r="B6" s="8">
        <f>A6-P1</f>
        <v>0.0999999999999659</v>
      </c>
      <c r="C6" s="9">
        <v>0</v>
      </c>
      <c r="D6" s="10">
        <f>+A55+0.01</f>
        <v>268.8999999999995</v>
      </c>
      <c r="E6" s="11">
        <f>B55+0.01</f>
        <v>0.5999999999999662</v>
      </c>
      <c r="F6" s="12">
        <f>+C55+$N$10/10</f>
        <v>0.40000000000000024</v>
      </c>
      <c r="G6" s="7">
        <f>+D55+0.01</f>
        <v>269.39999999999907</v>
      </c>
      <c r="H6" s="8">
        <f>E55+0.01</f>
        <v>1.0999999999999666</v>
      </c>
      <c r="I6" s="32">
        <f>+F55+$N$15/10</f>
        <v>1.0000000000000007</v>
      </c>
      <c r="J6" s="10">
        <f>+G55+0.01</f>
        <v>269.8999999999986</v>
      </c>
      <c r="K6" s="11">
        <f>H55+0.01</f>
        <v>1.599999999999967</v>
      </c>
      <c r="L6" s="34">
        <f>+I55+$N$20/10</f>
        <v>1.7000000000000013</v>
      </c>
      <c r="M6" s="31">
        <v>268.4</v>
      </c>
      <c r="N6" s="3">
        <v>0.05</v>
      </c>
      <c r="O6" s="3"/>
      <c r="P6" s="47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268.40999999999997</v>
      </c>
      <c r="B7" s="14">
        <f aca="true" t="shared" si="1" ref="B7:B38">B6+0.01</f>
        <v>0.10999999999996589</v>
      </c>
      <c r="C7" s="15">
        <f aca="true" t="shared" si="2" ref="C7:C16">+C6+$N$6/10</f>
        <v>0.005</v>
      </c>
      <c r="D7" s="13">
        <f aca="true" t="shared" si="3" ref="D7:D38">+D6+0.01</f>
        <v>268.9099999999995</v>
      </c>
      <c r="E7" s="14">
        <f aca="true" t="shared" si="4" ref="E7:E38">E6+0.01</f>
        <v>0.6099999999999662</v>
      </c>
      <c r="F7" s="15">
        <f aca="true" t="shared" si="5" ref="F7:F16">+F6+$N$11/10</f>
        <v>0.41000000000000025</v>
      </c>
      <c r="G7" s="13">
        <f aca="true" t="shared" si="6" ref="G7:G38">+G6+0.01</f>
        <v>269.40999999999906</v>
      </c>
      <c r="H7" s="14">
        <f aca="true" t="shared" si="7" ref="H7:H38">H6+0.01</f>
        <v>1.1099999999999666</v>
      </c>
      <c r="I7" s="33">
        <f>+I6+$N$16/10</f>
        <v>1.0300000000000007</v>
      </c>
      <c r="J7" s="13">
        <f aca="true" t="shared" si="8" ref="J7:J38">+J6+0.01</f>
        <v>269.9099999999986</v>
      </c>
      <c r="K7" s="14">
        <f aca="true" t="shared" si="9" ref="K7:K38">K6+0.01</f>
        <v>1.609999999999967</v>
      </c>
      <c r="L7" s="33">
        <f>+L6+$N$21/10</f>
        <v>1.7000000000000013</v>
      </c>
      <c r="M7" s="31">
        <f>M6+0.1</f>
        <v>268.5</v>
      </c>
      <c r="N7" s="3">
        <v>0.05</v>
      </c>
      <c r="O7" s="3"/>
      <c r="P7" s="47">
        <f>P6+N6</f>
        <v>0.05</v>
      </c>
      <c r="Q7" s="3"/>
      <c r="R7" s="3"/>
      <c r="S7" s="3"/>
      <c r="T7" s="3"/>
    </row>
    <row r="8" spans="1:20" ht="16.5" customHeight="1">
      <c r="A8" s="13">
        <f t="shared" si="0"/>
        <v>268.41999999999996</v>
      </c>
      <c r="B8" s="14">
        <f t="shared" si="1"/>
        <v>0.11999999999996588</v>
      </c>
      <c r="C8" s="15">
        <f t="shared" si="2"/>
        <v>0.01</v>
      </c>
      <c r="D8" s="13">
        <f t="shared" si="3"/>
        <v>268.9199999999995</v>
      </c>
      <c r="E8" s="14">
        <f t="shared" si="4"/>
        <v>0.6199999999999662</v>
      </c>
      <c r="F8" s="15">
        <f t="shared" si="5"/>
        <v>0.42000000000000026</v>
      </c>
      <c r="G8" s="13">
        <f t="shared" si="6"/>
        <v>269.41999999999905</v>
      </c>
      <c r="H8" s="14">
        <f t="shared" si="7"/>
        <v>1.1199999999999666</v>
      </c>
      <c r="I8" s="33">
        <f aca="true" t="shared" si="10" ref="I8:I16">+I7+$N$16/10</f>
        <v>1.0600000000000007</v>
      </c>
      <c r="J8" s="13">
        <f t="shared" si="8"/>
        <v>269.9199999999986</v>
      </c>
      <c r="K8" s="14">
        <f t="shared" si="9"/>
        <v>1.619999999999967</v>
      </c>
      <c r="L8" s="33">
        <f aca="true" t="shared" si="11" ref="L8:L16">+L7+$N$21/10</f>
        <v>1.7000000000000013</v>
      </c>
      <c r="M8" s="31">
        <f aca="true" t="shared" si="12" ref="M8:M18">M7+0.1</f>
        <v>268.6</v>
      </c>
      <c r="N8" s="3">
        <v>0.1</v>
      </c>
      <c r="O8" s="3"/>
      <c r="P8" s="47">
        <f aca="true" t="shared" si="13" ref="P8:P18">P7+N7</f>
        <v>0.1</v>
      </c>
      <c r="Q8" s="3"/>
      <c r="R8" s="3"/>
      <c r="S8" s="3"/>
      <c r="T8" s="3"/>
    </row>
    <row r="9" spans="1:20" ht="16.5" customHeight="1">
      <c r="A9" s="13">
        <f t="shared" si="0"/>
        <v>268.42999999999995</v>
      </c>
      <c r="B9" s="14">
        <f t="shared" si="1"/>
        <v>0.1299999999999659</v>
      </c>
      <c r="C9" s="15">
        <f t="shared" si="2"/>
        <v>0.015</v>
      </c>
      <c r="D9" s="13">
        <f t="shared" si="3"/>
        <v>268.9299999999995</v>
      </c>
      <c r="E9" s="14">
        <f t="shared" si="4"/>
        <v>0.6299999999999663</v>
      </c>
      <c r="F9" s="15">
        <f t="shared" si="5"/>
        <v>0.43000000000000027</v>
      </c>
      <c r="G9" s="13">
        <f t="shared" si="6"/>
        <v>269.42999999999904</v>
      </c>
      <c r="H9" s="14">
        <f t="shared" si="7"/>
        <v>1.1299999999999666</v>
      </c>
      <c r="I9" s="33">
        <f t="shared" si="10"/>
        <v>1.0900000000000007</v>
      </c>
      <c r="J9" s="13">
        <f t="shared" si="8"/>
        <v>269.9299999999986</v>
      </c>
      <c r="K9" s="14">
        <f t="shared" si="9"/>
        <v>1.629999999999967</v>
      </c>
      <c r="L9" s="33">
        <f t="shared" si="11"/>
        <v>1.7000000000000013</v>
      </c>
      <c r="M9" s="31">
        <f t="shared" si="12"/>
        <v>268.70000000000005</v>
      </c>
      <c r="N9" s="3">
        <v>0.1</v>
      </c>
      <c r="O9" s="3"/>
      <c r="P9" s="47">
        <f t="shared" si="13"/>
        <v>0.2</v>
      </c>
      <c r="Q9" s="3"/>
      <c r="R9" s="3"/>
      <c r="S9" s="3"/>
      <c r="T9" s="3"/>
    </row>
    <row r="10" spans="1:20" ht="16.5" customHeight="1">
      <c r="A10" s="13">
        <f t="shared" si="0"/>
        <v>268.43999999999994</v>
      </c>
      <c r="B10" s="14">
        <f t="shared" si="1"/>
        <v>0.1399999999999659</v>
      </c>
      <c r="C10" s="15">
        <f t="shared" si="2"/>
        <v>0.02</v>
      </c>
      <c r="D10" s="13">
        <f t="shared" si="3"/>
        <v>268.9399999999995</v>
      </c>
      <c r="E10" s="14">
        <f t="shared" si="4"/>
        <v>0.6399999999999663</v>
      </c>
      <c r="F10" s="15">
        <f t="shared" si="5"/>
        <v>0.4400000000000003</v>
      </c>
      <c r="G10" s="13">
        <f t="shared" si="6"/>
        <v>269.43999999999903</v>
      </c>
      <c r="H10" s="14">
        <f t="shared" si="7"/>
        <v>1.1399999999999666</v>
      </c>
      <c r="I10" s="33">
        <f t="shared" si="10"/>
        <v>1.1200000000000008</v>
      </c>
      <c r="J10" s="13">
        <f t="shared" si="8"/>
        <v>269.9399999999986</v>
      </c>
      <c r="K10" s="14">
        <f t="shared" si="9"/>
        <v>1.639999999999967</v>
      </c>
      <c r="L10" s="33">
        <f t="shared" si="11"/>
        <v>1.7000000000000013</v>
      </c>
      <c r="M10" s="31">
        <f t="shared" si="12"/>
        <v>268.80000000000007</v>
      </c>
      <c r="N10" s="3">
        <v>0.1</v>
      </c>
      <c r="O10" s="3"/>
      <c r="P10" s="47">
        <f t="shared" si="13"/>
        <v>0.30000000000000004</v>
      </c>
      <c r="Q10" s="3"/>
      <c r="R10" s="3"/>
      <c r="S10" s="3"/>
      <c r="T10" s="3"/>
    </row>
    <row r="11" spans="1:20" ht="16.5" customHeight="1">
      <c r="A11" s="13">
        <f t="shared" si="0"/>
        <v>268.44999999999993</v>
      </c>
      <c r="B11" s="14">
        <f t="shared" si="1"/>
        <v>0.1499999999999659</v>
      </c>
      <c r="C11" s="15">
        <f t="shared" si="2"/>
        <v>0.025</v>
      </c>
      <c r="D11" s="13">
        <f t="shared" si="3"/>
        <v>268.9499999999995</v>
      </c>
      <c r="E11" s="14">
        <f t="shared" si="4"/>
        <v>0.6499999999999663</v>
      </c>
      <c r="F11" s="15">
        <f t="shared" si="5"/>
        <v>0.4500000000000003</v>
      </c>
      <c r="G11" s="13">
        <f t="shared" si="6"/>
        <v>269.449999999999</v>
      </c>
      <c r="H11" s="14">
        <f t="shared" si="7"/>
        <v>1.1499999999999666</v>
      </c>
      <c r="I11" s="33">
        <f t="shared" si="10"/>
        <v>1.1500000000000008</v>
      </c>
      <c r="J11" s="13">
        <f t="shared" si="8"/>
        <v>269.94999999999857</v>
      </c>
      <c r="K11" s="14">
        <f t="shared" si="9"/>
        <v>1.649999999999967</v>
      </c>
      <c r="L11" s="33">
        <f t="shared" si="11"/>
        <v>1.7000000000000013</v>
      </c>
      <c r="M11" s="31">
        <f t="shared" si="12"/>
        <v>268.9000000000001</v>
      </c>
      <c r="N11" s="3">
        <v>0.1</v>
      </c>
      <c r="O11" s="3"/>
      <c r="P11" s="47">
        <f t="shared" si="13"/>
        <v>0.4</v>
      </c>
      <c r="Q11" s="3"/>
      <c r="R11" s="3"/>
      <c r="S11" s="3"/>
      <c r="T11" s="3"/>
    </row>
    <row r="12" spans="1:20" ht="16.5" customHeight="1">
      <c r="A12" s="13">
        <f t="shared" si="0"/>
        <v>268.4599999999999</v>
      </c>
      <c r="B12" s="14">
        <f t="shared" si="1"/>
        <v>0.15999999999996592</v>
      </c>
      <c r="C12" s="15">
        <f t="shared" si="2"/>
        <v>0.030000000000000002</v>
      </c>
      <c r="D12" s="13">
        <f t="shared" si="3"/>
        <v>268.95999999999947</v>
      </c>
      <c r="E12" s="14">
        <f t="shared" si="4"/>
        <v>0.6599999999999663</v>
      </c>
      <c r="F12" s="15">
        <f t="shared" si="5"/>
        <v>0.4600000000000003</v>
      </c>
      <c r="G12" s="13">
        <f t="shared" si="6"/>
        <v>269.459999999999</v>
      </c>
      <c r="H12" s="14">
        <f t="shared" si="7"/>
        <v>1.1599999999999666</v>
      </c>
      <c r="I12" s="33">
        <f t="shared" si="10"/>
        <v>1.1800000000000008</v>
      </c>
      <c r="J12" s="13">
        <f t="shared" si="8"/>
        <v>269.95999999999856</v>
      </c>
      <c r="K12" s="14">
        <f t="shared" si="9"/>
        <v>1.659999999999967</v>
      </c>
      <c r="L12" s="33">
        <f t="shared" si="11"/>
        <v>1.7000000000000013</v>
      </c>
      <c r="M12" s="31">
        <f t="shared" si="12"/>
        <v>269.0000000000001</v>
      </c>
      <c r="N12" s="3">
        <v>0.1</v>
      </c>
      <c r="O12" s="3"/>
      <c r="P12" s="47">
        <f t="shared" si="13"/>
        <v>0.5</v>
      </c>
      <c r="Q12" s="3"/>
      <c r="R12" s="3"/>
      <c r="S12" s="3"/>
      <c r="T12" s="3"/>
    </row>
    <row r="13" spans="1:20" ht="16.5" customHeight="1">
      <c r="A13" s="13">
        <f t="shared" si="0"/>
        <v>268.4699999999999</v>
      </c>
      <c r="B13" s="14">
        <f t="shared" si="1"/>
        <v>0.16999999999996593</v>
      </c>
      <c r="C13" s="15">
        <f t="shared" si="2"/>
        <v>0.035</v>
      </c>
      <c r="D13" s="13">
        <f t="shared" si="3"/>
        <v>268.96999999999946</v>
      </c>
      <c r="E13" s="14">
        <f t="shared" si="4"/>
        <v>0.6699999999999663</v>
      </c>
      <c r="F13" s="15">
        <f t="shared" si="5"/>
        <v>0.4700000000000003</v>
      </c>
      <c r="G13" s="13">
        <f t="shared" si="6"/>
        <v>269.469999999999</v>
      </c>
      <c r="H13" s="14">
        <f t="shared" si="7"/>
        <v>1.1699999999999666</v>
      </c>
      <c r="I13" s="33">
        <f t="shared" si="10"/>
        <v>1.2100000000000009</v>
      </c>
      <c r="J13" s="13">
        <f t="shared" si="8"/>
        <v>269.96999999999855</v>
      </c>
      <c r="K13" s="14">
        <f t="shared" si="9"/>
        <v>1.669999999999967</v>
      </c>
      <c r="L13" s="33">
        <f t="shared" si="11"/>
        <v>1.7000000000000013</v>
      </c>
      <c r="M13" s="31">
        <f t="shared" si="12"/>
        <v>269.10000000000014</v>
      </c>
      <c r="N13" s="3">
        <v>0.1</v>
      </c>
      <c r="O13" s="3"/>
      <c r="P13" s="47">
        <f t="shared" si="13"/>
        <v>0.6</v>
      </c>
      <c r="Q13" s="3"/>
      <c r="R13" s="3"/>
      <c r="S13" s="3"/>
      <c r="T13" s="3"/>
    </row>
    <row r="14" spans="1:20" ht="16.5" customHeight="1">
      <c r="A14" s="13">
        <f t="shared" si="0"/>
        <v>268.4799999999999</v>
      </c>
      <c r="B14" s="14">
        <f t="shared" si="1"/>
        <v>0.17999999999996594</v>
      </c>
      <c r="C14" s="15">
        <f t="shared" si="2"/>
        <v>0.04</v>
      </c>
      <c r="D14" s="13">
        <f t="shared" si="3"/>
        <v>268.97999999999945</v>
      </c>
      <c r="E14" s="14">
        <f t="shared" si="4"/>
        <v>0.6799999999999663</v>
      </c>
      <c r="F14" s="15">
        <f t="shared" si="5"/>
        <v>0.4800000000000003</v>
      </c>
      <c r="G14" s="13">
        <f t="shared" si="6"/>
        <v>269.479999999999</v>
      </c>
      <c r="H14" s="14">
        <f t="shared" si="7"/>
        <v>1.1799999999999666</v>
      </c>
      <c r="I14" s="33">
        <f t="shared" si="10"/>
        <v>1.2400000000000009</v>
      </c>
      <c r="J14" s="13">
        <f t="shared" si="8"/>
        <v>269.97999999999854</v>
      </c>
      <c r="K14" s="14">
        <f t="shared" si="9"/>
        <v>1.679999999999967</v>
      </c>
      <c r="L14" s="33">
        <f t="shared" si="11"/>
        <v>1.7000000000000013</v>
      </c>
      <c r="M14" s="31">
        <f t="shared" si="12"/>
        <v>269.20000000000016</v>
      </c>
      <c r="N14" s="3">
        <v>0.1</v>
      </c>
      <c r="O14" s="3"/>
      <c r="P14" s="47">
        <f t="shared" si="13"/>
        <v>0.7</v>
      </c>
      <c r="Q14" s="3"/>
      <c r="R14" s="3"/>
      <c r="S14" s="3"/>
      <c r="T14" s="3"/>
    </row>
    <row r="15" spans="1:20" ht="16.5" customHeight="1">
      <c r="A15" s="13">
        <f t="shared" si="0"/>
        <v>268.4899999999999</v>
      </c>
      <c r="B15" s="14">
        <f t="shared" si="1"/>
        <v>0.18999999999996595</v>
      </c>
      <c r="C15" s="15">
        <f t="shared" si="2"/>
        <v>0.045</v>
      </c>
      <c r="D15" s="13">
        <f t="shared" si="3"/>
        <v>268.98999999999944</v>
      </c>
      <c r="E15" s="14">
        <f t="shared" si="4"/>
        <v>0.6899999999999663</v>
      </c>
      <c r="F15" s="15">
        <f t="shared" si="5"/>
        <v>0.4900000000000003</v>
      </c>
      <c r="G15" s="13">
        <f t="shared" si="6"/>
        <v>269.489999999999</v>
      </c>
      <c r="H15" s="14">
        <f t="shared" si="7"/>
        <v>1.1899999999999666</v>
      </c>
      <c r="I15" s="33">
        <f t="shared" si="10"/>
        <v>1.270000000000001</v>
      </c>
      <c r="J15" s="13">
        <f t="shared" si="8"/>
        <v>269.98999999999853</v>
      </c>
      <c r="K15" s="14">
        <f t="shared" si="9"/>
        <v>1.689999999999967</v>
      </c>
      <c r="L15" s="33">
        <f t="shared" si="11"/>
        <v>1.7000000000000013</v>
      </c>
      <c r="M15" s="31">
        <f t="shared" si="12"/>
        <v>269.3000000000002</v>
      </c>
      <c r="N15" s="3">
        <v>0.2</v>
      </c>
      <c r="O15" s="3"/>
      <c r="P15" s="47">
        <f t="shared" si="13"/>
        <v>0.7999999999999999</v>
      </c>
      <c r="Q15" s="3"/>
      <c r="R15" s="3"/>
      <c r="S15" s="3"/>
      <c r="T15" s="3"/>
    </row>
    <row r="16" spans="1:20" ht="16.5" customHeight="1">
      <c r="A16" s="16">
        <f t="shared" si="0"/>
        <v>268.4999999999999</v>
      </c>
      <c r="B16" s="17">
        <f t="shared" si="1"/>
        <v>0.19999999999996596</v>
      </c>
      <c r="C16" s="18">
        <f t="shared" si="2"/>
        <v>0.049999999999999996</v>
      </c>
      <c r="D16" s="16">
        <f t="shared" si="3"/>
        <v>268.99999999999943</v>
      </c>
      <c r="E16" s="17">
        <f t="shared" si="4"/>
        <v>0.6999999999999663</v>
      </c>
      <c r="F16" s="18">
        <f t="shared" si="5"/>
        <v>0.5000000000000003</v>
      </c>
      <c r="G16" s="16">
        <f t="shared" si="6"/>
        <v>269.499999999999</v>
      </c>
      <c r="H16" s="17">
        <f t="shared" si="7"/>
        <v>1.1999999999999666</v>
      </c>
      <c r="I16" s="24">
        <f t="shared" si="10"/>
        <v>1.300000000000001</v>
      </c>
      <c r="J16" s="16">
        <f t="shared" si="8"/>
        <v>269.9999999999985</v>
      </c>
      <c r="K16" s="17">
        <f t="shared" si="9"/>
        <v>1.699999999999967</v>
      </c>
      <c r="L16" s="24">
        <f t="shared" si="11"/>
        <v>1.7000000000000013</v>
      </c>
      <c r="M16" s="31">
        <f t="shared" si="12"/>
        <v>269.4000000000002</v>
      </c>
      <c r="N16" s="3">
        <v>0.3</v>
      </c>
      <c r="O16" s="3"/>
      <c r="P16" s="47">
        <f t="shared" si="13"/>
        <v>1</v>
      </c>
      <c r="Q16" s="3"/>
      <c r="R16" s="3"/>
      <c r="S16" s="3"/>
      <c r="T16" s="3"/>
    </row>
    <row r="17" spans="1:20" ht="16.5" customHeight="1">
      <c r="A17" s="19">
        <f t="shared" si="0"/>
        <v>268.5099999999999</v>
      </c>
      <c r="B17" s="20">
        <f t="shared" si="1"/>
        <v>0.20999999999996596</v>
      </c>
      <c r="C17" s="21">
        <f aca="true" t="shared" si="14" ref="C17:C26">+C16+$N$7/10</f>
        <v>0.05499999999999999</v>
      </c>
      <c r="D17" s="19">
        <f t="shared" si="3"/>
        <v>269.0099999999994</v>
      </c>
      <c r="E17" s="20">
        <f t="shared" si="4"/>
        <v>0.7099999999999663</v>
      </c>
      <c r="F17" s="21">
        <f aca="true" t="shared" si="15" ref="F17:F26">+F16+$N$12/10</f>
        <v>0.5100000000000003</v>
      </c>
      <c r="G17" s="19">
        <f t="shared" si="6"/>
        <v>269.50999999999897</v>
      </c>
      <c r="H17" s="20">
        <f t="shared" si="7"/>
        <v>1.2099999999999667</v>
      </c>
      <c r="I17" s="9">
        <f>+I16+$N$17/10</f>
        <v>1.340000000000001</v>
      </c>
      <c r="J17" s="19">
        <f t="shared" si="8"/>
        <v>270.0099999999985</v>
      </c>
      <c r="K17" s="20">
        <f t="shared" si="9"/>
        <v>1.709999999999967</v>
      </c>
      <c r="L17" s="9">
        <f>+L16+$N$22/10</f>
        <v>1.7000000000000013</v>
      </c>
      <c r="M17" s="31">
        <f t="shared" si="12"/>
        <v>269.5000000000002</v>
      </c>
      <c r="N17" s="3">
        <v>0.4</v>
      </c>
      <c r="O17" s="3"/>
      <c r="P17" s="47">
        <f t="shared" si="13"/>
        <v>1.3</v>
      </c>
      <c r="Q17" s="3"/>
      <c r="R17" s="3"/>
      <c r="S17" s="3"/>
      <c r="T17" s="3"/>
    </row>
    <row r="18" spans="1:20" ht="16.5" customHeight="1">
      <c r="A18" s="13">
        <f t="shared" si="0"/>
        <v>268.51999999999987</v>
      </c>
      <c r="B18" s="14">
        <f t="shared" si="1"/>
        <v>0.21999999999996597</v>
      </c>
      <c r="C18" s="15">
        <f t="shared" si="14"/>
        <v>0.05999999999999999</v>
      </c>
      <c r="D18" s="13">
        <f t="shared" si="3"/>
        <v>269.0199999999994</v>
      </c>
      <c r="E18" s="14">
        <f t="shared" si="4"/>
        <v>0.7199999999999663</v>
      </c>
      <c r="F18" s="15">
        <f t="shared" si="15"/>
        <v>0.5200000000000004</v>
      </c>
      <c r="G18" s="13">
        <f t="shared" si="6"/>
        <v>269.51999999999896</v>
      </c>
      <c r="H18" s="14">
        <f t="shared" si="7"/>
        <v>1.2199999999999667</v>
      </c>
      <c r="I18" s="33">
        <f aca="true" t="shared" si="16" ref="I18:I26">+I17+$N$17/10</f>
        <v>1.380000000000001</v>
      </c>
      <c r="J18" s="13">
        <f t="shared" si="8"/>
        <v>270.0199999999985</v>
      </c>
      <c r="K18" s="14">
        <f t="shared" si="9"/>
        <v>1.719999999999967</v>
      </c>
      <c r="L18" s="33">
        <f aca="true" t="shared" si="17" ref="L18:L26">+L17+$N$22/10</f>
        <v>1.7000000000000013</v>
      </c>
      <c r="M18" s="31">
        <f t="shared" si="12"/>
        <v>269.60000000000025</v>
      </c>
      <c r="N18" s="3"/>
      <c r="O18" s="3"/>
      <c r="P18" s="47">
        <f t="shared" si="13"/>
        <v>1.7000000000000002</v>
      </c>
      <c r="Q18" s="3"/>
      <c r="R18" s="3"/>
      <c r="S18" s="3"/>
      <c r="T18" s="3"/>
    </row>
    <row r="19" spans="1:20" ht="16.5" customHeight="1">
      <c r="A19" s="13">
        <f t="shared" si="0"/>
        <v>268.52999999999986</v>
      </c>
      <c r="B19" s="14">
        <f t="shared" si="1"/>
        <v>0.22999999999996598</v>
      </c>
      <c r="C19" s="15">
        <f t="shared" si="14"/>
        <v>0.06499999999999999</v>
      </c>
      <c r="D19" s="13">
        <f t="shared" si="3"/>
        <v>269.0299999999994</v>
      </c>
      <c r="E19" s="14">
        <f t="shared" si="4"/>
        <v>0.7299999999999663</v>
      </c>
      <c r="F19" s="15">
        <f t="shared" si="15"/>
        <v>0.5300000000000004</v>
      </c>
      <c r="G19" s="13">
        <f t="shared" si="6"/>
        <v>269.52999999999895</v>
      </c>
      <c r="H19" s="14">
        <f t="shared" si="7"/>
        <v>1.2299999999999667</v>
      </c>
      <c r="I19" s="33">
        <f t="shared" si="16"/>
        <v>1.420000000000001</v>
      </c>
      <c r="J19" s="13">
        <f t="shared" si="8"/>
        <v>270.0299999999985</v>
      </c>
      <c r="K19" s="14">
        <f t="shared" si="9"/>
        <v>1.7299999999999671</v>
      </c>
      <c r="L19" s="33">
        <f t="shared" si="17"/>
        <v>1.7000000000000013</v>
      </c>
      <c r="M19" s="50"/>
      <c r="N19" s="51"/>
      <c r="O19" s="51"/>
      <c r="P19" s="52"/>
      <c r="Q19" s="3"/>
      <c r="R19" s="3"/>
      <c r="S19" s="3"/>
      <c r="T19" s="3"/>
    </row>
    <row r="20" spans="1:20" ht="16.5" customHeight="1">
      <c r="A20" s="13">
        <f t="shared" si="0"/>
        <v>268.53999999999985</v>
      </c>
      <c r="B20" s="14">
        <f t="shared" si="1"/>
        <v>0.239999999999966</v>
      </c>
      <c r="C20" s="15">
        <f t="shared" si="14"/>
        <v>0.06999999999999999</v>
      </c>
      <c r="D20" s="13">
        <f t="shared" si="3"/>
        <v>269.0399999999994</v>
      </c>
      <c r="E20" s="14">
        <f t="shared" si="4"/>
        <v>0.7399999999999664</v>
      </c>
      <c r="F20" s="15">
        <f t="shared" si="15"/>
        <v>0.5400000000000004</v>
      </c>
      <c r="G20" s="13">
        <f t="shared" si="6"/>
        <v>269.53999999999894</v>
      </c>
      <c r="H20" s="14">
        <f t="shared" si="7"/>
        <v>1.2399999999999667</v>
      </c>
      <c r="I20" s="33">
        <f t="shared" si="16"/>
        <v>1.460000000000001</v>
      </c>
      <c r="J20" s="13">
        <f t="shared" si="8"/>
        <v>270.0399999999985</v>
      </c>
      <c r="K20" s="14">
        <f t="shared" si="9"/>
        <v>1.7399999999999671</v>
      </c>
      <c r="L20" s="33">
        <f t="shared" si="17"/>
        <v>1.7000000000000013</v>
      </c>
      <c r="M20" s="50"/>
      <c r="N20" s="51"/>
      <c r="O20" s="51"/>
      <c r="P20" s="52"/>
      <c r="Q20" s="3"/>
      <c r="R20" s="3"/>
      <c r="S20" s="3"/>
      <c r="T20" s="3"/>
    </row>
    <row r="21" spans="1:20" ht="16.5" customHeight="1">
      <c r="A21" s="13">
        <f t="shared" si="0"/>
        <v>268.54999999999984</v>
      </c>
      <c r="B21" s="14">
        <f t="shared" si="1"/>
        <v>0.249999999999966</v>
      </c>
      <c r="C21" s="15">
        <f t="shared" si="14"/>
        <v>0.075</v>
      </c>
      <c r="D21" s="13">
        <f t="shared" si="3"/>
        <v>269.0499999999994</v>
      </c>
      <c r="E21" s="14">
        <f t="shared" si="4"/>
        <v>0.7499999999999664</v>
      </c>
      <c r="F21" s="15">
        <f t="shared" si="15"/>
        <v>0.5500000000000004</v>
      </c>
      <c r="G21" s="13">
        <f t="shared" si="6"/>
        <v>269.54999999999893</v>
      </c>
      <c r="H21" s="14">
        <f t="shared" si="7"/>
        <v>1.2499999999999667</v>
      </c>
      <c r="I21" s="33">
        <f t="shared" si="16"/>
        <v>1.500000000000001</v>
      </c>
      <c r="J21" s="13">
        <f t="shared" si="8"/>
        <v>270.0499999999985</v>
      </c>
      <c r="K21" s="14">
        <f t="shared" si="9"/>
        <v>1.7499999999999671</v>
      </c>
      <c r="L21" s="33">
        <f t="shared" si="17"/>
        <v>1.7000000000000013</v>
      </c>
      <c r="M21" s="50"/>
      <c r="N21" s="51"/>
      <c r="O21" s="51"/>
      <c r="P21" s="52"/>
      <c r="Q21" s="3"/>
      <c r="R21" s="3"/>
      <c r="S21" s="3"/>
      <c r="T21" s="3"/>
    </row>
    <row r="22" spans="1:20" ht="16.5" customHeight="1">
      <c r="A22" s="13">
        <f t="shared" si="0"/>
        <v>268.55999999999983</v>
      </c>
      <c r="B22" s="14">
        <f t="shared" si="1"/>
        <v>0.259999999999966</v>
      </c>
      <c r="C22" s="15">
        <f t="shared" si="14"/>
        <v>0.08</v>
      </c>
      <c r="D22" s="13">
        <f t="shared" si="3"/>
        <v>269.0599999999994</v>
      </c>
      <c r="E22" s="14">
        <f t="shared" si="4"/>
        <v>0.7599999999999664</v>
      </c>
      <c r="F22" s="15">
        <f t="shared" si="15"/>
        <v>0.5600000000000004</v>
      </c>
      <c r="G22" s="13">
        <f t="shared" si="6"/>
        <v>269.5599999999989</v>
      </c>
      <c r="H22" s="14">
        <f t="shared" si="7"/>
        <v>1.2599999999999667</v>
      </c>
      <c r="I22" s="33">
        <f t="shared" si="16"/>
        <v>1.5400000000000011</v>
      </c>
      <c r="J22" s="13">
        <f t="shared" si="8"/>
        <v>270.05999999999847</v>
      </c>
      <c r="K22" s="14">
        <f t="shared" si="9"/>
        <v>1.7599999999999671</v>
      </c>
      <c r="L22" s="33">
        <f t="shared" si="17"/>
        <v>1.7000000000000013</v>
      </c>
      <c r="M22" s="50"/>
      <c r="N22" s="51"/>
      <c r="O22" s="51"/>
      <c r="P22" s="52"/>
      <c r="Q22" s="3"/>
      <c r="R22" s="3"/>
      <c r="S22" s="3"/>
      <c r="T22" s="3"/>
    </row>
    <row r="23" spans="1:20" ht="16.5" customHeight="1">
      <c r="A23" s="13">
        <f t="shared" si="0"/>
        <v>268.5699999999998</v>
      </c>
      <c r="B23" s="14">
        <f t="shared" si="1"/>
        <v>0.269999999999966</v>
      </c>
      <c r="C23" s="15">
        <f t="shared" si="14"/>
        <v>0.085</v>
      </c>
      <c r="D23" s="13">
        <f t="shared" si="3"/>
        <v>269.06999999999937</v>
      </c>
      <c r="E23" s="14">
        <f t="shared" si="4"/>
        <v>0.7699999999999664</v>
      </c>
      <c r="F23" s="15">
        <f t="shared" si="15"/>
        <v>0.5700000000000004</v>
      </c>
      <c r="G23" s="13">
        <f t="shared" si="6"/>
        <v>269.5699999999989</v>
      </c>
      <c r="H23" s="14">
        <f t="shared" si="7"/>
        <v>1.2699999999999667</v>
      </c>
      <c r="I23" s="33">
        <f t="shared" si="16"/>
        <v>1.5800000000000012</v>
      </c>
      <c r="J23" s="13">
        <f t="shared" si="8"/>
        <v>270.06999999999846</v>
      </c>
      <c r="K23" s="14">
        <f t="shared" si="9"/>
        <v>1.7699999999999672</v>
      </c>
      <c r="L23" s="33">
        <f t="shared" si="17"/>
        <v>1.7000000000000013</v>
      </c>
      <c r="M23" s="50"/>
      <c r="N23" s="51"/>
      <c r="O23" s="51"/>
      <c r="P23" s="52"/>
      <c r="Q23" s="3"/>
      <c r="R23" s="3"/>
      <c r="S23" s="3"/>
      <c r="T23" s="3"/>
    </row>
    <row r="24" spans="1:20" ht="16.5" customHeight="1">
      <c r="A24" s="13">
        <f t="shared" si="0"/>
        <v>268.5799999999998</v>
      </c>
      <c r="B24" s="14">
        <f t="shared" si="1"/>
        <v>0.279999999999966</v>
      </c>
      <c r="C24" s="15">
        <f t="shared" si="14"/>
        <v>0.09000000000000001</v>
      </c>
      <c r="D24" s="13">
        <f t="shared" si="3"/>
        <v>269.07999999999936</v>
      </c>
      <c r="E24" s="14">
        <f t="shared" si="4"/>
        <v>0.7799999999999664</v>
      </c>
      <c r="F24" s="15">
        <f t="shared" si="15"/>
        <v>0.5800000000000004</v>
      </c>
      <c r="G24" s="13">
        <f t="shared" si="6"/>
        <v>269.5799999999989</v>
      </c>
      <c r="H24" s="14">
        <f t="shared" si="7"/>
        <v>1.2799999999999667</v>
      </c>
      <c r="I24" s="33">
        <f t="shared" si="16"/>
        <v>1.6200000000000012</v>
      </c>
      <c r="J24" s="13">
        <f t="shared" si="8"/>
        <v>270.07999999999845</v>
      </c>
      <c r="K24" s="14">
        <f t="shared" si="9"/>
        <v>1.7799999999999672</v>
      </c>
      <c r="L24" s="33">
        <f t="shared" si="17"/>
        <v>1.7000000000000013</v>
      </c>
      <c r="M24" s="50"/>
      <c r="N24" s="51"/>
      <c r="O24" s="51"/>
      <c r="P24" s="52"/>
      <c r="Q24" s="3"/>
      <c r="R24" s="3"/>
      <c r="S24" s="3"/>
      <c r="T24" s="3"/>
    </row>
    <row r="25" spans="1:20" ht="16.5" customHeight="1">
      <c r="A25" s="13">
        <f t="shared" si="0"/>
        <v>268.5899999999998</v>
      </c>
      <c r="B25" s="14">
        <f t="shared" si="1"/>
        <v>0.289999999999966</v>
      </c>
      <c r="C25" s="15">
        <f t="shared" si="14"/>
        <v>0.09500000000000001</v>
      </c>
      <c r="D25" s="13">
        <f t="shared" si="3"/>
        <v>269.08999999999935</v>
      </c>
      <c r="E25" s="14">
        <f t="shared" si="4"/>
        <v>0.7899999999999664</v>
      </c>
      <c r="F25" s="15">
        <f t="shared" si="15"/>
        <v>0.5900000000000004</v>
      </c>
      <c r="G25" s="13">
        <f t="shared" si="6"/>
        <v>269.5899999999989</v>
      </c>
      <c r="H25" s="14">
        <f t="shared" si="7"/>
        <v>1.2899999999999667</v>
      </c>
      <c r="I25" s="33">
        <f t="shared" si="16"/>
        <v>1.6600000000000013</v>
      </c>
      <c r="J25" s="13">
        <f t="shared" si="8"/>
        <v>270.08999999999844</v>
      </c>
      <c r="K25" s="14">
        <f t="shared" si="9"/>
        <v>1.7899999999999672</v>
      </c>
      <c r="L25" s="33">
        <f t="shared" si="17"/>
        <v>1.7000000000000013</v>
      </c>
      <c r="M25" s="31"/>
      <c r="N25" s="3"/>
      <c r="O25" s="3"/>
      <c r="P25" s="52"/>
      <c r="Q25" s="3"/>
      <c r="R25" s="3"/>
      <c r="S25" s="3"/>
      <c r="T25" s="3"/>
    </row>
    <row r="26" spans="1:20" ht="16.5" customHeight="1">
      <c r="A26" s="16">
        <f t="shared" si="0"/>
        <v>268.5999999999998</v>
      </c>
      <c r="B26" s="17">
        <f t="shared" si="1"/>
        <v>0.299999999999966</v>
      </c>
      <c r="C26" s="18">
        <f t="shared" si="14"/>
        <v>0.10000000000000002</v>
      </c>
      <c r="D26" s="22">
        <f t="shared" si="3"/>
        <v>269.09999999999934</v>
      </c>
      <c r="E26" s="23">
        <f t="shared" si="4"/>
        <v>0.7999999999999664</v>
      </c>
      <c r="F26" s="24">
        <f t="shared" si="15"/>
        <v>0.6000000000000004</v>
      </c>
      <c r="G26" s="16">
        <f t="shared" si="6"/>
        <v>269.5999999999989</v>
      </c>
      <c r="H26" s="17">
        <f t="shared" si="7"/>
        <v>1.2999999999999667</v>
      </c>
      <c r="I26" s="24">
        <f t="shared" si="16"/>
        <v>1.7000000000000013</v>
      </c>
      <c r="J26" s="22">
        <f t="shared" si="8"/>
        <v>270.09999999999843</v>
      </c>
      <c r="K26" s="23">
        <f t="shared" si="9"/>
        <v>1.7999999999999672</v>
      </c>
      <c r="L26" s="24">
        <f t="shared" si="17"/>
        <v>1.7000000000000013</v>
      </c>
      <c r="M26" s="31"/>
      <c r="N26" s="3"/>
      <c r="O26" s="3"/>
      <c r="P26" s="52"/>
      <c r="Q26" s="3"/>
      <c r="R26" s="3"/>
      <c r="S26" s="3"/>
      <c r="T26" s="3"/>
    </row>
    <row r="27" spans="1:20" ht="16.5" customHeight="1">
      <c r="A27" s="19">
        <f t="shared" si="0"/>
        <v>268.6099999999998</v>
      </c>
      <c r="B27" s="20">
        <f t="shared" si="1"/>
        <v>0.309999999999966</v>
      </c>
      <c r="C27" s="21">
        <f aca="true" t="shared" si="18" ref="C27:C36">+C26+$N$8/10</f>
        <v>0.11000000000000001</v>
      </c>
      <c r="D27" s="19">
        <f t="shared" si="3"/>
        <v>269.10999999999933</v>
      </c>
      <c r="E27" s="20">
        <f t="shared" si="4"/>
        <v>0.8099999999999664</v>
      </c>
      <c r="F27" s="21">
        <f aca="true" t="shared" si="19" ref="F27:F36">+F26+$N$13/10</f>
        <v>0.6100000000000004</v>
      </c>
      <c r="G27" s="19">
        <f t="shared" si="6"/>
        <v>269.6099999999989</v>
      </c>
      <c r="H27" s="20">
        <f t="shared" si="7"/>
        <v>1.3099999999999667</v>
      </c>
      <c r="I27" s="9">
        <f>+I26+$N$18/10</f>
        <v>1.7000000000000013</v>
      </c>
      <c r="J27" s="19">
        <f t="shared" si="8"/>
        <v>270.1099999999984</v>
      </c>
      <c r="K27" s="20">
        <f t="shared" si="9"/>
        <v>1.8099999999999672</v>
      </c>
      <c r="L27" s="9">
        <f>+L26+$N$23/10</f>
        <v>1.7000000000000013</v>
      </c>
      <c r="M27" s="31"/>
      <c r="N27" s="3"/>
      <c r="O27" s="3"/>
      <c r="P27" s="52"/>
      <c r="Q27" s="3"/>
      <c r="R27" s="3"/>
      <c r="S27" s="3"/>
      <c r="T27" s="3"/>
    </row>
    <row r="28" spans="1:20" ht="16.5" customHeight="1">
      <c r="A28" s="13">
        <f t="shared" si="0"/>
        <v>268.6199999999998</v>
      </c>
      <c r="B28" s="14">
        <f t="shared" si="1"/>
        <v>0.31999999999996603</v>
      </c>
      <c r="C28" s="15">
        <f t="shared" si="18"/>
        <v>0.12000000000000001</v>
      </c>
      <c r="D28" s="13">
        <f t="shared" si="3"/>
        <v>269.1199999999993</v>
      </c>
      <c r="E28" s="14">
        <f t="shared" si="4"/>
        <v>0.8199999999999664</v>
      </c>
      <c r="F28" s="15">
        <f t="shared" si="19"/>
        <v>0.6200000000000004</v>
      </c>
      <c r="G28" s="13">
        <f t="shared" si="6"/>
        <v>269.61999999999887</v>
      </c>
      <c r="H28" s="14">
        <f t="shared" si="7"/>
        <v>1.3199999999999668</v>
      </c>
      <c r="I28" s="33">
        <f aca="true" t="shared" si="20" ref="I28:I36">+I27+$N$18/10</f>
        <v>1.7000000000000013</v>
      </c>
      <c r="J28" s="13">
        <f t="shared" si="8"/>
        <v>270.1199999999984</v>
      </c>
      <c r="K28" s="14">
        <f t="shared" si="9"/>
        <v>1.8199999999999672</v>
      </c>
      <c r="L28" s="33">
        <f aca="true" t="shared" si="21" ref="L28:L36">+L27+$N$23/10</f>
        <v>1.7000000000000013</v>
      </c>
      <c r="M28" s="31"/>
      <c r="N28" s="3"/>
      <c r="O28" s="3"/>
      <c r="P28" s="52"/>
      <c r="Q28" s="3"/>
      <c r="R28" s="3"/>
      <c r="S28" s="3"/>
      <c r="T28" s="3"/>
    </row>
    <row r="29" spans="1:20" ht="16.5" customHeight="1">
      <c r="A29" s="13">
        <f t="shared" si="0"/>
        <v>268.62999999999977</v>
      </c>
      <c r="B29" s="14">
        <f t="shared" si="1"/>
        <v>0.32999999999996604</v>
      </c>
      <c r="C29" s="15">
        <f t="shared" si="18"/>
        <v>0.13</v>
      </c>
      <c r="D29" s="13">
        <f t="shared" si="3"/>
        <v>269.1299999999993</v>
      </c>
      <c r="E29" s="14">
        <f t="shared" si="4"/>
        <v>0.8299999999999664</v>
      </c>
      <c r="F29" s="15">
        <f t="shared" si="19"/>
        <v>0.6300000000000004</v>
      </c>
      <c r="G29" s="13">
        <f t="shared" si="6"/>
        <v>269.62999999999886</v>
      </c>
      <c r="H29" s="14">
        <f t="shared" si="7"/>
        <v>1.3299999999999668</v>
      </c>
      <c r="I29" s="33">
        <f t="shared" si="20"/>
        <v>1.7000000000000013</v>
      </c>
      <c r="J29" s="13">
        <f t="shared" si="8"/>
        <v>270.1299999999984</v>
      </c>
      <c r="K29" s="14">
        <f t="shared" si="9"/>
        <v>1.8299999999999672</v>
      </c>
      <c r="L29" s="33">
        <f t="shared" si="21"/>
        <v>1.7000000000000013</v>
      </c>
      <c r="M29" s="31"/>
      <c r="N29" s="3"/>
      <c r="O29" s="3"/>
      <c r="P29" s="52"/>
      <c r="Q29" s="3"/>
      <c r="R29" s="3"/>
      <c r="S29" s="3"/>
      <c r="T29" s="3"/>
    </row>
    <row r="30" spans="1:20" ht="16.5" customHeight="1">
      <c r="A30" s="13">
        <f t="shared" si="0"/>
        <v>268.63999999999976</v>
      </c>
      <c r="B30" s="14">
        <f t="shared" si="1"/>
        <v>0.33999999999996605</v>
      </c>
      <c r="C30" s="15">
        <f t="shared" si="18"/>
        <v>0.14</v>
      </c>
      <c r="D30" s="13">
        <f t="shared" si="3"/>
        <v>269.1399999999993</v>
      </c>
      <c r="E30" s="14">
        <f t="shared" si="4"/>
        <v>0.8399999999999664</v>
      </c>
      <c r="F30" s="15">
        <f t="shared" si="19"/>
        <v>0.6400000000000005</v>
      </c>
      <c r="G30" s="13">
        <f t="shared" si="6"/>
        <v>269.63999999999885</v>
      </c>
      <c r="H30" s="14">
        <f t="shared" si="7"/>
        <v>1.3399999999999668</v>
      </c>
      <c r="I30" s="33">
        <f t="shared" si="20"/>
        <v>1.7000000000000013</v>
      </c>
      <c r="J30" s="13">
        <f t="shared" si="8"/>
        <v>270.1399999999984</v>
      </c>
      <c r="K30" s="14">
        <f t="shared" si="9"/>
        <v>1.8399999999999672</v>
      </c>
      <c r="L30" s="33">
        <f t="shared" si="21"/>
        <v>1.7000000000000013</v>
      </c>
      <c r="M30" s="31"/>
      <c r="N30" s="3"/>
      <c r="O30" s="3"/>
      <c r="P30" s="52"/>
      <c r="Q30" s="3"/>
      <c r="R30" s="3"/>
      <c r="S30" s="3"/>
      <c r="T30" s="3"/>
    </row>
    <row r="31" spans="1:20" ht="16.5" customHeight="1">
      <c r="A31" s="13">
        <f t="shared" si="0"/>
        <v>268.64999999999975</v>
      </c>
      <c r="B31" s="14">
        <f t="shared" si="1"/>
        <v>0.34999999999996606</v>
      </c>
      <c r="C31" s="15">
        <f t="shared" si="18"/>
        <v>0.15000000000000002</v>
      </c>
      <c r="D31" s="13">
        <f t="shared" si="3"/>
        <v>269.1499999999993</v>
      </c>
      <c r="E31" s="14">
        <f t="shared" si="4"/>
        <v>0.8499999999999664</v>
      </c>
      <c r="F31" s="15">
        <f t="shared" si="19"/>
        <v>0.6500000000000005</v>
      </c>
      <c r="G31" s="13">
        <f t="shared" si="6"/>
        <v>269.64999999999884</v>
      </c>
      <c r="H31" s="14">
        <f t="shared" si="7"/>
        <v>1.3499999999999668</v>
      </c>
      <c r="I31" s="33">
        <f t="shared" si="20"/>
        <v>1.7000000000000013</v>
      </c>
      <c r="J31" s="13">
        <f t="shared" si="8"/>
        <v>270.1499999999984</v>
      </c>
      <c r="K31" s="14">
        <f t="shared" si="9"/>
        <v>1.8499999999999672</v>
      </c>
      <c r="L31" s="33">
        <f t="shared" si="21"/>
        <v>1.7000000000000013</v>
      </c>
      <c r="M31" s="31"/>
      <c r="N31" s="3"/>
      <c r="O31" s="3"/>
      <c r="P31" s="52"/>
      <c r="Q31" s="3"/>
      <c r="R31" s="3"/>
      <c r="S31" s="3"/>
      <c r="T31" s="3"/>
    </row>
    <row r="32" spans="1:20" ht="16.5" customHeight="1">
      <c r="A32" s="13">
        <f t="shared" si="0"/>
        <v>268.65999999999974</v>
      </c>
      <c r="B32" s="14">
        <f t="shared" si="1"/>
        <v>0.35999999999996607</v>
      </c>
      <c r="C32" s="15">
        <f t="shared" si="18"/>
        <v>0.16000000000000003</v>
      </c>
      <c r="D32" s="13">
        <f t="shared" si="3"/>
        <v>269.1599999999993</v>
      </c>
      <c r="E32" s="14">
        <f t="shared" si="4"/>
        <v>0.8599999999999665</v>
      </c>
      <c r="F32" s="15">
        <f t="shared" si="19"/>
        <v>0.6600000000000005</v>
      </c>
      <c r="G32" s="13">
        <f t="shared" si="6"/>
        <v>269.65999999999883</v>
      </c>
      <c r="H32" s="14">
        <f t="shared" si="7"/>
        <v>1.3599999999999668</v>
      </c>
      <c r="I32" s="33">
        <f t="shared" si="20"/>
        <v>1.7000000000000013</v>
      </c>
      <c r="J32" s="13">
        <f t="shared" si="8"/>
        <v>270.1599999999984</v>
      </c>
      <c r="K32" s="14">
        <f t="shared" si="9"/>
        <v>1.8599999999999672</v>
      </c>
      <c r="L32" s="33">
        <f t="shared" si="21"/>
        <v>1.7000000000000013</v>
      </c>
      <c r="M32" s="31"/>
      <c r="N32" s="3"/>
      <c r="O32" s="3"/>
      <c r="P32" s="52"/>
      <c r="Q32" s="3"/>
      <c r="R32" s="3"/>
      <c r="S32" s="3"/>
      <c r="T32" s="3"/>
    </row>
    <row r="33" spans="1:20" ht="16.5" customHeight="1">
      <c r="A33" s="13">
        <f t="shared" si="0"/>
        <v>268.66999999999973</v>
      </c>
      <c r="B33" s="14">
        <f t="shared" si="1"/>
        <v>0.3699999999999661</v>
      </c>
      <c r="C33" s="15">
        <f t="shared" si="18"/>
        <v>0.17000000000000004</v>
      </c>
      <c r="D33" s="13">
        <f t="shared" si="3"/>
        <v>269.1699999999993</v>
      </c>
      <c r="E33" s="14">
        <f t="shared" si="4"/>
        <v>0.8699999999999665</v>
      </c>
      <c r="F33" s="15">
        <f t="shared" si="19"/>
        <v>0.6700000000000005</v>
      </c>
      <c r="G33" s="13">
        <f t="shared" si="6"/>
        <v>269.6699999999988</v>
      </c>
      <c r="H33" s="14">
        <f t="shared" si="7"/>
        <v>1.3699999999999668</v>
      </c>
      <c r="I33" s="33">
        <f t="shared" si="20"/>
        <v>1.7000000000000013</v>
      </c>
      <c r="J33" s="13">
        <f t="shared" si="8"/>
        <v>270.16999999999837</v>
      </c>
      <c r="K33" s="14">
        <f t="shared" si="9"/>
        <v>1.8699999999999672</v>
      </c>
      <c r="L33" s="33">
        <f t="shared" si="21"/>
        <v>1.7000000000000013</v>
      </c>
      <c r="M33" s="31"/>
      <c r="N33" s="3"/>
      <c r="O33" s="3"/>
      <c r="P33" s="52"/>
      <c r="Q33" s="3"/>
      <c r="R33" s="3"/>
      <c r="S33" s="3"/>
      <c r="T33" s="3"/>
    </row>
    <row r="34" spans="1:20" ht="16.5" customHeight="1">
      <c r="A34" s="13">
        <f t="shared" si="0"/>
        <v>268.6799999999997</v>
      </c>
      <c r="B34" s="14">
        <f t="shared" si="1"/>
        <v>0.3799999999999661</v>
      </c>
      <c r="C34" s="15">
        <f t="shared" si="18"/>
        <v>0.18000000000000005</v>
      </c>
      <c r="D34" s="13">
        <f t="shared" si="3"/>
        <v>269.17999999999927</v>
      </c>
      <c r="E34" s="14">
        <f t="shared" si="4"/>
        <v>0.8799999999999665</v>
      </c>
      <c r="F34" s="15">
        <f t="shared" si="19"/>
        <v>0.6800000000000005</v>
      </c>
      <c r="G34" s="13">
        <f t="shared" si="6"/>
        <v>269.6799999999988</v>
      </c>
      <c r="H34" s="14">
        <f t="shared" si="7"/>
        <v>1.3799999999999668</v>
      </c>
      <c r="I34" s="33">
        <f t="shared" si="20"/>
        <v>1.7000000000000013</v>
      </c>
      <c r="J34" s="13">
        <f t="shared" si="8"/>
        <v>270.17999999999836</v>
      </c>
      <c r="K34" s="14">
        <f t="shared" si="9"/>
        <v>1.8799999999999673</v>
      </c>
      <c r="L34" s="33">
        <f t="shared" si="21"/>
        <v>1.7000000000000013</v>
      </c>
      <c r="M34" s="31"/>
      <c r="N34" s="3"/>
      <c r="O34" s="3"/>
      <c r="P34" s="52"/>
      <c r="Q34" s="3"/>
      <c r="R34" s="3"/>
      <c r="S34" s="3"/>
      <c r="T34" s="3"/>
    </row>
    <row r="35" spans="1:20" ht="16.5" customHeight="1">
      <c r="A35" s="13">
        <f t="shared" si="0"/>
        <v>268.6899999999997</v>
      </c>
      <c r="B35" s="14">
        <f t="shared" si="1"/>
        <v>0.3899999999999661</v>
      </c>
      <c r="C35" s="15">
        <f t="shared" si="18"/>
        <v>0.19000000000000006</v>
      </c>
      <c r="D35" s="13">
        <f t="shared" si="3"/>
        <v>269.18999999999926</v>
      </c>
      <c r="E35" s="14">
        <f t="shared" si="4"/>
        <v>0.8899999999999665</v>
      </c>
      <c r="F35" s="15">
        <f t="shared" si="19"/>
        <v>0.6900000000000005</v>
      </c>
      <c r="G35" s="13">
        <f t="shared" si="6"/>
        <v>269.6899999999988</v>
      </c>
      <c r="H35" s="14">
        <f t="shared" si="7"/>
        <v>1.3899999999999668</v>
      </c>
      <c r="I35" s="33">
        <f t="shared" si="20"/>
        <v>1.7000000000000013</v>
      </c>
      <c r="J35" s="13">
        <f t="shared" si="8"/>
        <v>270.18999999999835</v>
      </c>
      <c r="K35" s="14">
        <f t="shared" si="9"/>
        <v>1.8899999999999673</v>
      </c>
      <c r="L35" s="33">
        <f t="shared" si="21"/>
        <v>1.7000000000000013</v>
      </c>
      <c r="M35" s="31"/>
      <c r="N35" s="3"/>
      <c r="O35" s="3"/>
      <c r="P35" s="52"/>
      <c r="Q35" s="3"/>
      <c r="R35" s="3"/>
      <c r="S35" s="3"/>
      <c r="T35" s="3"/>
    </row>
    <row r="36" spans="1:20" ht="16.5" customHeight="1">
      <c r="A36" s="16">
        <f t="shared" si="0"/>
        <v>268.6999999999997</v>
      </c>
      <c r="B36" s="17">
        <f t="shared" si="1"/>
        <v>0.3999999999999661</v>
      </c>
      <c r="C36" s="18">
        <f t="shared" si="18"/>
        <v>0.20000000000000007</v>
      </c>
      <c r="D36" s="16">
        <f t="shared" si="3"/>
        <v>269.19999999999925</v>
      </c>
      <c r="E36" s="17">
        <f t="shared" si="4"/>
        <v>0.8999999999999665</v>
      </c>
      <c r="F36" s="18">
        <f t="shared" si="19"/>
        <v>0.7000000000000005</v>
      </c>
      <c r="G36" s="16">
        <f t="shared" si="6"/>
        <v>269.6999999999988</v>
      </c>
      <c r="H36" s="17">
        <f t="shared" si="7"/>
        <v>1.3999999999999668</v>
      </c>
      <c r="I36" s="24">
        <f t="shared" si="20"/>
        <v>1.7000000000000013</v>
      </c>
      <c r="J36" s="16">
        <f t="shared" si="8"/>
        <v>270.19999999999834</v>
      </c>
      <c r="K36" s="17">
        <f t="shared" si="9"/>
        <v>1.8999999999999673</v>
      </c>
      <c r="L36" s="24">
        <f t="shared" si="21"/>
        <v>1.7000000000000013</v>
      </c>
      <c r="M36" s="31"/>
      <c r="N36" s="3"/>
      <c r="O36" s="3"/>
      <c r="P36" s="51"/>
      <c r="Q36" s="3"/>
      <c r="R36" s="3"/>
      <c r="S36" s="3"/>
      <c r="T36" s="3"/>
    </row>
    <row r="37" spans="1:20" ht="16.5" customHeight="1">
      <c r="A37" s="19">
        <f t="shared" si="0"/>
        <v>268.7099999999997</v>
      </c>
      <c r="B37" s="20">
        <f t="shared" si="1"/>
        <v>0.4099999999999661</v>
      </c>
      <c r="C37" s="21">
        <f aca="true" t="shared" si="22" ref="C37:C46">+C36+$N$9/10</f>
        <v>0.21000000000000008</v>
      </c>
      <c r="D37" s="19">
        <f t="shared" si="3"/>
        <v>269.20999999999924</v>
      </c>
      <c r="E37" s="20">
        <f t="shared" si="4"/>
        <v>0.9099999999999665</v>
      </c>
      <c r="F37" s="21">
        <f aca="true" t="shared" si="23" ref="F37:F46">+F36+$N$14/10</f>
        <v>0.7100000000000005</v>
      </c>
      <c r="G37" s="19">
        <f t="shared" si="6"/>
        <v>269.7099999999988</v>
      </c>
      <c r="H37" s="20">
        <f t="shared" si="7"/>
        <v>1.4099999999999668</v>
      </c>
      <c r="I37" s="9">
        <f>+I36+$N$19/10</f>
        <v>1.7000000000000013</v>
      </c>
      <c r="J37" s="19">
        <f t="shared" si="8"/>
        <v>270.20999999999833</v>
      </c>
      <c r="K37" s="20">
        <f t="shared" si="9"/>
        <v>1.9099999999999673</v>
      </c>
      <c r="L37" s="9"/>
      <c r="M37" s="31"/>
      <c r="N37" s="3"/>
      <c r="O37" s="3"/>
      <c r="P37" s="51"/>
      <c r="Q37" s="3"/>
      <c r="R37" s="3"/>
      <c r="S37" s="3"/>
      <c r="T37" s="3"/>
    </row>
    <row r="38" spans="1:20" ht="16.5" customHeight="1">
      <c r="A38" s="13">
        <f t="shared" si="0"/>
        <v>268.7199999999997</v>
      </c>
      <c r="B38" s="14">
        <f t="shared" si="1"/>
        <v>0.4199999999999661</v>
      </c>
      <c r="C38" s="15">
        <f t="shared" si="22"/>
        <v>0.22000000000000008</v>
      </c>
      <c r="D38" s="13">
        <f t="shared" si="3"/>
        <v>269.21999999999923</v>
      </c>
      <c r="E38" s="14">
        <f t="shared" si="4"/>
        <v>0.9199999999999665</v>
      </c>
      <c r="F38" s="15">
        <f t="shared" si="23"/>
        <v>0.7200000000000005</v>
      </c>
      <c r="G38" s="13">
        <f t="shared" si="6"/>
        <v>269.7199999999988</v>
      </c>
      <c r="H38" s="14">
        <f t="shared" si="7"/>
        <v>1.4199999999999668</v>
      </c>
      <c r="I38" s="33">
        <f aca="true" t="shared" si="24" ref="I38:I46">+I37+$N$19/10</f>
        <v>1.7000000000000013</v>
      </c>
      <c r="J38" s="13">
        <f t="shared" si="8"/>
        <v>270.2199999999983</v>
      </c>
      <c r="K38" s="14">
        <f t="shared" si="9"/>
        <v>1.9199999999999673</v>
      </c>
      <c r="L38" s="33"/>
      <c r="M38" s="31"/>
      <c r="N38" s="3"/>
      <c r="O38" s="3"/>
      <c r="P38" s="51"/>
      <c r="Q38" s="3"/>
      <c r="R38" s="3"/>
      <c r="S38" s="3"/>
      <c r="T38" s="3"/>
    </row>
    <row r="39" spans="1:20" ht="16.5" customHeight="1">
      <c r="A39" s="13">
        <f aca="true" t="shared" si="25" ref="A39:A55">+A38+0.01</f>
        <v>268.7299999999997</v>
      </c>
      <c r="B39" s="14">
        <f aca="true" t="shared" si="26" ref="B39:B55">B38+0.01</f>
        <v>0.42999999999996613</v>
      </c>
      <c r="C39" s="15">
        <f t="shared" si="22"/>
        <v>0.2300000000000001</v>
      </c>
      <c r="D39" s="13">
        <f aca="true" t="shared" si="27" ref="D39:D55">+D38+0.01</f>
        <v>269.2299999999992</v>
      </c>
      <c r="E39" s="14">
        <f aca="true" t="shared" si="28" ref="E39:E55">E38+0.01</f>
        <v>0.9299999999999665</v>
      </c>
      <c r="F39" s="15">
        <f t="shared" si="23"/>
        <v>0.7300000000000005</v>
      </c>
      <c r="G39" s="13">
        <f aca="true" t="shared" si="29" ref="G39:G55">+G38+0.01</f>
        <v>269.72999999999877</v>
      </c>
      <c r="H39" s="14">
        <f aca="true" t="shared" si="30" ref="H39:H55">H38+0.01</f>
        <v>1.4299999999999669</v>
      </c>
      <c r="I39" s="33">
        <f t="shared" si="24"/>
        <v>1.7000000000000013</v>
      </c>
      <c r="J39" s="13">
        <f aca="true" t="shared" si="31" ref="J39:J55">+J38+0.01</f>
        <v>270.2299999999983</v>
      </c>
      <c r="K39" s="14">
        <f aca="true" t="shared" si="32" ref="K39:K55">K38+0.01</f>
        <v>1.9299999999999673</v>
      </c>
      <c r="L39" s="33"/>
      <c r="M39" s="31"/>
      <c r="N39" s="3"/>
      <c r="O39" s="3"/>
      <c r="P39" s="51"/>
      <c r="Q39" s="3"/>
      <c r="R39" s="3"/>
      <c r="S39" s="3"/>
      <c r="T39" s="3"/>
    </row>
    <row r="40" spans="1:20" ht="16.5" customHeight="1">
      <c r="A40" s="13">
        <f t="shared" si="25"/>
        <v>268.73999999999967</v>
      </c>
      <c r="B40" s="14">
        <f t="shared" si="26"/>
        <v>0.43999999999996614</v>
      </c>
      <c r="C40" s="15">
        <f t="shared" si="22"/>
        <v>0.2400000000000001</v>
      </c>
      <c r="D40" s="13">
        <f t="shared" si="27"/>
        <v>269.2399999999992</v>
      </c>
      <c r="E40" s="14">
        <f t="shared" si="28"/>
        <v>0.9399999999999665</v>
      </c>
      <c r="F40" s="15">
        <f t="shared" si="23"/>
        <v>0.7400000000000005</v>
      </c>
      <c r="G40" s="13">
        <f t="shared" si="29"/>
        <v>269.73999999999876</v>
      </c>
      <c r="H40" s="14">
        <f t="shared" si="30"/>
        <v>1.4399999999999669</v>
      </c>
      <c r="I40" s="33">
        <f t="shared" si="24"/>
        <v>1.7000000000000013</v>
      </c>
      <c r="J40" s="13">
        <f t="shared" si="31"/>
        <v>270.2399999999983</v>
      </c>
      <c r="K40" s="14">
        <f t="shared" si="32"/>
        <v>1.9399999999999673</v>
      </c>
      <c r="L40" s="33"/>
      <c r="M40" s="4"/>
      <c r="N40" s="3"/>
      <c r="O40" s="3"/>
      <c r="P40" s="51"/>
      <c r="Q40" s="3"/>
      <c r="R40" s="3"/>
      <c r="S40" s="3"/>
      <c r="T40" s="3"/>
    </row>
    <row r="41" spans="1:20" ht="16.5" customHeight="1">
      <c r="A41" s="13">
        <f t="shared" si="25"/>
        <v>268.74999999999966</v>
      </c>
      <c r="B41" s="14">
        <f t="shared" si="26"/>
        <v>0.44999999999996615</v>
      </c>
      <c r="C41" s="15">
        <f t="shared" si="22"/>
        <v>0.2500000000000001</v>
      </c>
      <c r="D41" s="13">
        <f t="shared" si="27"/>
        <v>269.2499999999992</v>
      </c>
      <c r="E41" s="14">
        <f t="shared" si="28"/>
        <v>0.9499999999999665</v>
      </c>
      <c r="F41" s="15">
        <f t="shared" si="23"/>
        <v>0.7500000000000006</v>
      </c>
      <c r="G41" s="13">
        <f t="shared" si="29"/>
        <v>269.74999999999875</v>
      </c>
      <c r="H41" s="14">
        <f t="shared" si="30"/>
        <v>1.4499999999999669</v>
      </c>
      <c r="I41" s="33">
        <f t="shared" si="24"/>
        <v>1.7000000000000013</v>
      </c>
      <c r="J41" s="13">
        <f t="shared" si="31"/>
        <v>270.2499999999983</v>
      </c>
      <c r="K41" s="14">
        <f t="shared" si="32"/>
        <v>1.9499999999999673</v>
      </c>
      <c r="L41" s="33"/>
      <c r="M41" s="31"/>
      <c r="N41" s="3"/>
      <c r="O41" s="3"/>
      <c r="P41" s="51"/>
      <c r="Q41" s="3"/>
      <c r="R41" s="3"/>
      <c r="S41" s="3"/>
      <c r="T41" s="3"/>
    </row>
    <row r="42" spans="1:20" ht="16.5" customHeight="1">
      <c r="A42" s="13">
        <f t="shared" si="25"/>
        <v>268.75999999999965</v>
      </c>
      <c r="B42" s="14">
        <f t="shared" si="26"/>
        <v>0.45999999999996616</v>
      </c>
      <c r="C42" s="15">
        <f t="shared" si="22"/>
        <v>0.2600000000000001</v>
      </c>
      <c r="D42" s="13">
        <f t="shared" si="27"/>
        <v>269.2599999999992</v>
      </c>
      <c r="E42" s="14">
        <f t="shared" si="28"/>
        <v>0.9599999999999665</v>
      </c>
      <c r="F42" s="15">
        <f t="shared" si="23"/>
        <v>0.7600000000000006</v>
      </c>
      <c r="G42" s="13">
        <f t="shared" si="29"/>
        <v>269.75999999999874</v>
      </c>
      <c r="H42" s="14">
        <f t="shared" si="30"/>
        <v>1.4599999999999669</v>
      </c>
      <c r="I42" s="33">
        <f t="shared" si="24"/>
        <v>1.7000000000000013</v>
      </c>
      <c r="J42" s="13">
        <f t="shared" si="31"/>
        <v>270.2599999999983</v>
      </c>
      <c r="K42" s="14">
        <f t="shared" si="32"/>
        <v>1.9599999999999673</v>
      </c>
      <c r="L42" s="33"/>
      <c r="M42" s="31"/>
      <c r="N42" s="3"/>
      <c r="O42" s="3"/>
      <c r="P42" s="51"/>
      <c r="Q42" s="3"/>
      <c r="R42" s="3"/>
      <c r="S42" s="3"/>
      <c r="T42" s="3"/>
    </row>
    <row r="43" spans="1:20" ht="16.5" customHeight="1">
      <c r="A43" s="13">
        <f t="shared" si="25"/>
        <v>268.76999999999964</v>
      </c>
      <c r="B43" s="14">
        <f t="shared" si="26"/>
        <v>0.46999999999996617</v>
      </c>
      <c r="C43" s="15">
        <f t="shared" si="22"/>
        <v>0.27000000000000013</v>
      </c>
      <c r="D43" s="13">
        <f t="shared" si="27"/>
        <v>269.2699999999992</v>
      </c>
      <c r="E43" s="14">
        <f t="shared" si="28"/>
        <v>0.9699999999999666</v>
      </c>
      <c r="F43" s="15">
        <f t="shared" si="23"/>
        <v>0.7700000000000006</v>
      </c>
      <c r="G43" s="13">
        <f t="shared" si="29"/>
        <v>269.76999999999873</v>
      </c>
      <c r="H43" s="14">
        <f t="shared" si="30"/>
        <v>1.4699999999999669</v>
      </c>
      <c r="I43" s="33">
        <f t="shared" si="24"/>
        <v>1.7000000000000013</v>
      </c>
      <c r="J43" s="13">
        <f t="shared" si="31"/>
        <v>270.2699999999983</v>
      </c>
      <c r="K43" s="14">
        <f t="shared" si="32"/>
        <v>1.9699999999999673</v>
      </c>
      <c r="L43" s="33"/>
      <c r="M43" s="4"/>
      <c r="N43" s="3"/>
      <c r="O43" s="3"/>
      <c r="P43" s="51"/>
      <c r="Q43" s="3"/>
      <c r="R43" s="3"/>
      <c r="S43" s="3"/>
      <c r="T43" s="3"/>
    </row>
    <row r="44" spans="1:20" ht="16.5" customHeight="1">
      <c r="A44" s="13">
        <f t="shared" si="25"/>
        <v>268.77999999999963</v>
      </c>
      <c r="B44" s="14">
        <f t="shared" si="26"/>
        <v>0.4799999999999662</v>
      </c>
      <c r="C44" s="15">
        <f t="shared" si="22"/>
        <v>0.28000000000000014</v>
      </c>
      <c r="D44" s="13">
        <f t="shared" si="27"/>
        <v>269.2799999999992</v>
      </c>
      <c r="E44" s="14">
        <f t="shared" si="28"/>
        <v>0.9799999999999666</v>
      </c>
      <c r="F44" s="15">
        <f t="shared" si="23"/>
        <v>0.7800000000000006</v>
      </c>
      <c r="G44" s="13">
        <f t="shared" si="29"/>
        <v>269.7799999999987</v>
      </c>
      <c r="H44" s="14">
        <f t="shared" si="30"/>
        <v>1.479999999999967</v>
      </c>
      <c r="I44" s="33">
        <f t="shared" si="24"/>
        <v>1.7000000000000013</v>
      </c>
      <c r="J44" s="13">
        <f t="shared" si="31"/>
        <v>270.27999999999827</v>
      </c>
      <c r="K44" s="14">
        <f t="shared" si="32"/>
        <v>1.9799999999999673</v>
      </c>
      <c r="L44" s="33"/>
      <c r="M44" s="31"/>
      <c r="N44" s="3"/>
      <c r="O44" s="3"/>
      <c r="P44" s="51"/>
      <c r="Q44" s="3"/>
      <c r="R44" s="3"/>
      <c r="S44" s="3"/>
      <c r="T44" s="3"/>
    </row>
    <row r="45" spans="1:20" ht="16.5" customHeight="1">
      <c r="A45" s="13">
        <f t="shared" si="25"/>
        <v>268.7899999999996</v>
      </c>
      <c r="B45" s="14">
        <f t="shared" si="26"/>
        <v>0.4899999999999662</v>
      </c>
      <c r="C45" s="15">
        <f t="shared" si="22"/>
        <v>0.29000000000000015</v>
      </c>
      <c r="D45" s="13">
        <f t="shared" si="27"/>
        <v>269.28999999999917</v>
      </c>
      <c r="E45" s="14">
        <f t="shared" si="28"/>
        <v>0.9899999999999666</v>
      </c>
      <c r="F45" s="15">
        <f t="shared" si="23"/>
        <v>0.7900000000000006</v>
      </c>
      <c r="G45" s="13">
        <f t="shared" si="29"/>
        <v>269.7899999999987</v>
      </c>
      <c r="H45" s="14">
        <f t="shared" si="30"/>
        <v>1.489999999999967</v>
      </c>
      <c r="I45" s="33">
        <f t="shared" si="24"/>
        <v>1.7000000000000013</v>
      </c>
      <c r="J45" s="13">
        <f t="shared" si="31"/>
        <v>270.28999999999826</v>
      </c>
      <c r="K45" s="14">
        <f t="shared" si="32"/>
        <v>1.9899999999999674</v>
      </c>
      <c r="L45" s="33"/>
      <c r="M45" s="31"/>
      <c r="N45" s="3"/>
      <c r="O45" s="3"/>
      <c r="P45" s="51"/>
      <c r="Q45" s="3"/>
      <c r="R45" s="3"/>
      <c r="S45" s="3"/>
      <c r="T45" s="3"/>
    </row>
    <row r="46" spans="1:20" ht="16.5" customHeight="1">
      <c r="A46" s="25">
        <f t="shared" si="25"/>
        <v>268.7999999999996</v>
      </c>
      <c r="B46" s="26">
        <f t="shared" si="26"/>
        <v>0.4999999999999662</v>
      </c>
      <c r="C46" s="27">
        <f t="shared" si="22"/>
        <v>0.30000000000000016</v>
      </c>
      <c r="D46" s="25">
        <f t="shared" si="27"/>
        <v>269.29999999999916</v>
      </c>
      <c r="E46" s="26">
        <f t="shared" si="28"/>
        <v>0.9999999999999666</v>
      </c>
      <c r="F46" s="27">
        <f t="shared" si="23"/>
        <v>0.8000000000000006</v>
      </c>
      <c r="G46" s="25">
        <f t="shared" si="29"/>
        <v>269.7999999999987</v>
      </c>
      <c r="H46" s="26">
        <f t="shared" si="30"/>
        <v>1.499999999999967</v>
      </c>
      <c r="I46" s="24">
        <f t="shared" si="24"/>
        <v>1.7000000000000013</v>
      </c>
      <c r="J46" s="25">
        <f t="shared" si="31"/>
        <v>270.29999999999825</v>
      </c>
      <c r="K46" s="26">
        <f t="shared" si="32"/>
        <v>1.9999999999999674</v>
      </c>
      <c r="L46" s="24"/>
      <c r="M46" s="4"/>
      <c r="N46" s="3"/>
      <c r="O46" s="3"/>
      <c r="P46" s="51"/>
      <c r="Q46" s="3"/>
      <c r="R46" s="3"/>
      <c r="S46" s="3"/>
      <c r="T46" s="3"/>
    </row>
    <row r="47" spans="1:20" ht="16.5" customHeight="1">
      <c r="A47" s="10">
        <f t="shared" si="25"/>
        <v>268.8099999999996</v>
      </c>
      <c r="B47" s="11">
        <f t="shared" si="26"/>
        <v>0.5099999999999661</v>
      </c>
      <c r="C47" s="12">
        <f aca="true" t="shared" si="33" ref="C47:C55">+C46+$N$10/10</f>
        <v>0.31000000000000016</v>
      </c>
      <c r="D47" s="10">
        <f t="shared" si="27"/>
        <v>269.30999999999915</v>
      </c>
      <c r="E47" s="11">
        <f t="shared" si="28"/>
        <v>1.0099999999999665</v>
      </c>
      <c r="F47" s="12">
        <f aca="true" t="shared" si="34" ref="F47:F55">+F46+$N$15/10</f>
        <v>0.8200000000000006</v>
      </c>
      <c r="G47" s="10">
        <f t="shared" si="29"/>
        <v>269.8099999999987</v>
      </c>
      <c r="H47" s="11">
        <f t="shared" si="30"/>
        <v>1.509999999999967</v>
      </c>
      <c r="I47" s="9">
        <f>+I46+$N$20/10</f>
        <v>1.7000000000000013</v>
      </c>
      <c r="J47" s="10">
        <f t="shared" si="31"/>
        <v>270.30999999999824</v>
      </c>
      <c r="K47" s="11">
        <f t="shared" si="32"/>
        <v>2.0099999999999674</v>
      </c>
      <c r="L47" s="9"/>
      <c r="M47" s="31"/>
      <c r="N47" s="3"/>
      <c r="O47" s="3"/>
      <c r="P47" s="51"/>
      <c r="Q47" s="3"/>
      <c r="R47" s="3"/>
      <c r="S47" s="3"/>
      <c r="T47" s="3"/>
    </row>
    <row r="48" spans="1:20" ht="16.5" customHeight="1">
      <c r="A48" s="13">
        <f t="shared" si="25"/>
        <v>268.8199999999996</v>
      </c>
      <c r="B48" s="14">
        <f t="shared" si="26"/>
        <v>0.5199999999999662</v>
      </c>
      <c r="C48" s="15">
        <f t="shared" si="33"/>
        <v>0.3200000000000002</v>
      </c>
      <c r="D48" s="13">
        <f t="shared" si="27"/>
        <v>269.31999999999914</v>
      </c>
      <c r="E48" s="14">
        <f t="shared" si="28"/>
        <v>1.0199999999999665</v>
      </c>
      <c r="F48" s="15">
        <f t="shared" si="34"/>
        <v>0.8400000000000006</v>
      </c>
      <c r="G48" s="13">
        <f t="shared" si="29"/>
        <v>269.8199999999987</v>
      </c>
      <c r="H48" s="14">
        <f t="shared" si="30"/>
        <v>1.519999999999967</v>
      </c>
      <c r="I48" s="33">
        <f aca="true" t="shared" si="35" ref="I48:I55">+I47+$N$20/10</f>
        <v>1.7000000000000013</v>
      </c>
      <c r="J48" s="13">
        <f t="shared" si="31"/>
        <v>270.31999999999823</v>
      </c>
      <c r="K48" s="14">
        <f t="shared" si="32"/>
        <v>2.019999999999967</v>
      </c>
      <c r="L48" s="33"/>
      <c r="M48" s="31"/>
      <c r="N48" s="3"/>
      <c r="O48" s="3"/>
      <c r="P48" s="51"/>
      <c r="Q48" s="3"/>
      <c r="R48" s="3"/>
      <c r="S48" s="3"/>
      <c r="T48" s="3"/>
    </row>
    <row r="49" spans="1:20" ht="16.5" customHeight="1">
      <c r="A49" s="13">
        <f t="shared" si="25"/>
        <v>268.8299999999996</v>
      </c>
      <c r="B49" s="14">
        <f t="shared" si="26"/>
        <v>0.5299999999999662</v>
      </c>
      <c r="C49" s="15">
        <f t="shared" si="33"/>
        <v>0.3300000000000002</v>
      </c>
      <c r="D49" s="13">
        <f t="shared" si="27"/>
        <v>269.32999999999913</v>
      </c>
      <c r="E49" s="14">
        <f t="shared" si="28"/>
        <v>1.0299999999999665</v>
      </c>
      <c r="F49" s="15">
        <f t="shared" si="34"/>
        <v>0.8600000000000007</v>
      </c>
      <c r="G49" s="13">
        <f t="shared" si="29"/>
        <v>269.8299999999987</v>
      </c>
      <c r="H49" s="14">
        <f t="shared" si="30"/>
        <v>1.529999999999967</v>
      </c>
      <c r="I49" s="33">
        <f t="shared" si="35"/>
        <v>1.7000000000000013</v>
      </c>
      <c r="J49" s="13">
        <f t="shared" si="31"/>
        <v>270.3299999999982</v>
      </c>
      <c r="K49" s="14">
        <f t="shared" si="32"/>
        <v>2.029999999999967</v>
      </c>
      <c r="L49" s="33"/>
      <c r="M49" s="4"/>
      <c r="N49" s="3"/>
      <c r="O49" s="3"/>
      <c r="P49" s="51"/>
      <c r="Q49" s="3"/>
      <c r="R49" s="3"/>
      <c r="S49" s="3"/>
      <c r="T49" s="3"/>
    </row>
    <row r="50" spans="1:20" ht="16.5" customHeight="1">
      <c r="A50" s="13">
        <f t="shared" si="25"/>
        <v>268.8399999999996</v>
      </c>
      <c r="B50" s="14">
        <f t="shared" si="26"/>
        <v>0.5399999999999662</v>
      </c>
      <c r="C50" s="15">
        <f t="shared" si="33"/>
        <v>0.3400000000000002</v>
      </c>
      <c r="D50" s="13">
        <f t="shared" si="27"/>
        <v>269.3399999999991</v>
      </c>
      <c r="E50" s="14">
        <f t="shared" si="28"/>
        <v>1.0399999999999665</v>
      </c>
      <c r="F50" s="15">
        <f t="shared" si="34"/>
        <v>0.8800000000000007</v>
      </c>
      <c r="G50" s="13">
        <f t="shared" si="29"/>
        <v>269.83999999999867</v>
      </c>
      <c r="H50" s="14">
        <f t="shared" si="30"/>
        <v>1.539999999999967</v>
      </c>
      <c r="I50" s="33">
        <f t="shared" si="35"/>
        <v>1.7000000000000013</v>
      </c>
      <c r="J50" s="13">
        <f t="shared" si="31"/>
        <v>270.3399999999982</v>
      </c>
      <c r="K50" s="14">
        <f t="shared" si="32"/>
        <v>2.0399999999999667</v>
      </c>
      <c r="L50" s="33"/>
      <c r="M50" s="31"/>
      <c r="N50" s="3"/>
      <c r="O50" s="3"/>
      <c r="P50" s="51"/>
      <c r="Q50" s="3"/>
      <c r="R50" s="3"/>
      <c r="S50" s="3"/>
      <c r="T50" s="3"/>
    </row>
    <row r="51" spans="1:20" ht="16.5" customHeight="1">
      <c r="A51" s="13">
        <f t="shared" si="25"/>
        <v>268.84999999999957</v>
      </c>
      <c r="B51" s="14">
        <f t="shared" si="26"/>
        <v>0.5499999999999662</v>
      </c>
      <c r="C51" s="15">
        <f t="shared" si="33"/>
        <v>0.3500000000000002</v>
      </c>
      <c r="D51" s="13">
        <f t="shared" si="27"/>
        <v>269.3499999999991</v>
      </c>
      <c r="E51" s="14">
        <f t="shared" si="28"/>
        <v>1.0499999999999665</v>
      </c>
      <c r="F51" s="15">
        <f t="shared" si="34"/>
        <v>0.9000000000000007</v>
      </c>
      <c r="G51" s="13">
        <f t="shared" si="29"/>
        <v>269.84999999999866</v>
      </c>
      <c r="H51" s="14">
        <f t="shared" si="30"/>
        <v>1.549999999999967</v>
      </c>
      <c r="I51" s="33">
        <f t="shared" si="35"/>
        <v>1.7000000000000013</v>
      </c>
      <c r="J51" s="13">
        <f t="shared" si="31"/>
        <v>270.3499999999982</v>
      </c>
      <c r="K51" s="14">
        <f t="shared" si="32"/>
        <v>2.0499999999999665</v>
      </c>
      <c r="L51" s="33"/>
      <c r="M51" s="31"/>
      <c r="N51" s="3"/>
      <c r="O51" s="3"/>
      <c r="P51" s="51"/>
      <c r="Q51" s="3"/>
      <c r="R51" s="3"/>
      <c r="S51" s="3"/>
      <c r="T51" s="3"/>
    </row>
    <row r="52" spans="1:20" ht="16.5" customHeight="1">
      <c r="A52" s="13">
        <f t="shared" si="25"/>
        <v>268.85999999999956</v>
      </c>
      <c r="B52" s="14">
        <f t="shared" si="26"/>
        <v>0.5599999999999662</v>
      </c>
      <c r="C52" s="15">
        <f t="shared" si="33"/>
        <v>0.3600000000000002</v>
      </c>
      <c r="D52" s="13">
        <f t="shared" si="27"/>
        <v>269.3599999999991</v>
      </c>
      <c r="E52" s="14">
        <f t="shared" si="28"/>
        <v>1.0599999999999665</v>
      </c>
      <c r="F52" s="15">
        <f t="shared" si="34"/>
        <v>0.9200000000000007</v>
      </c>
      <c r="G52" s="13">
        <f t="shared" si="29"/>
        <v>269.85999999999865</v>
      </c>
      <c r="H52" s="14">
        <f t="shared" si="30"/>
        <v>1.559999999999967</v>
      </c>
      <c r="I52" s="33">
        <f t="shared" si="35"/>
        <v>1.7000000000000013</v>
      </c>
      <c r="J52" s="13">
        <f t="shared" si="31"/>
        <v>270.3599999999982</v>
      </c>
      <c r="K52" s="14">
        <f t="shared" si="32"/>
        <v>2.0599999999999663</v>
      </c>
      <c r="L52" s="33"/>
      <c r="M52" s="4"/>
      <c r="N52" s="3"/>
      <c r="O52" s="3"/>
      <c r="P52" s="51"/>
      <c r="Q52" s="3"/>
      <c r="R52" s="3"/>
      <c r="S52" s="3"/>
      <c r="T52" s="3"/>
    </row>
    <row r="53" spans="1:20" ht="16.5" customHeight="1">
      <c r="A53" s="13">
        <f t="shared" si="25"/>
        <v>268.86999999999955</v>
      </c>
      <c r="B53" s="14">
        <f t="shared" si="26"/>
        <v>0.5699999999999662</v>
      </c>
      <c r="C53" s="15">
        <f t="shared" si="33"/>
        <v>0.3700000000000002</v>
      </c>
      <c r="D53" s="13">
        <f t="shared" si="27"/>
        <v>269.3699999999991</v>
      </c>
      <c r="E53" s="14">
        <f t="shared" si="28"/>
        <v>1.0699999999999665</v>
      </c>
      <c r="F53" s="15">
        <f t="shared" si="34"/>
        <v>0.9400000000000007</v>
      </c>
      <c r="G53" s="13">
        <f t="shared" si="29"/>
        <v>269.86999999999864</v>
      </c>
      <c r="H53" s="14">
        <f t="shared" si="30"/>
        <v>1.569999999999967</v>
      </c>
      <c r="I53" s="33">
        <f t="shared" si="35"/>
        <v>1.7000000000000013</v>
      </c>
      <c r="J53" s="13">
        <f t="shared" si="31"/>
        <v>270.3699999999982</v>
      </c>
      <c r="K53" s="14">
        <f t="shared" si="32"/>
        <v>2.069999999999966</v>
      </c>
      <c r="L53" s="33"/>
      <c r="M53" s="31"/>
      <c r="N53" s="3"/>
      <c r="O53" s="3"/>
      <c r="P53" s="51"/>
      <c r="Q53" s="3"/>
      <c r="R53" s="3"/>
      <c r="S53" s="3"/>
      <c r="T53" s="3"/>
    </row>
    <row r="54" spans="1:20" ht="16.5" customHeight="1">
      <c r="A54" s="13">
        <f t="shared" si="25"/>
        <v>268.87999999999954</v>
      </c>
      <c r="B54" s="14">
        <f t="shared" si="26"/>
        <v>0.5799999999999662</v>
      </c>
      <c r="C54" s="15">
        <f t="shared" si="33"/>
        <v>0.3800000000000002</v>
      </c>
      <c r="D54" s="13">
        <f t="shared" si="27"/>
        <v>269.3799999999991</v>
      </c>
      <c r="E54" s="14">
        <f t="shared" si="28"/>
        <v>1.0799999999999665</v>
      </c>
      <c r="F54" s="15">
        <f t="shared" si="34"/>
        <v>0.9600000000000007</v>
      </c>
      <c r="G54" s="13">
        <f t="shared" si="29"/>
        <v>269.87999999999863</v>
      </c>
      <c r="H54" s="14">
        <f t="shared" si="30"/>
        <v>1.579999999999967</v>
      </c>
      <c r="I54" s="33">
        <f t="shared" si="35"/>
        <v>1.7000000000000013</v>
      </c>
      <c r="J54" s="13">
        <f t="shared" si="31"/>
        <v>270.3799999999982</v>
      </c>
      <c r="K54" s="14">
        <f t="shared" si="32"/>
        <v>2.079999999999966</v>
      </c>
      <c r="L54" s="33"/>
      <c r="M54" s="31"/>
      <c r="N54" s="3"/>
      <c r="O54" s="3"/>
      <c r="P54" s="51"/>
      <c r="Q54" s="3"/>
      <c r="R54" s="3"/>
      <c r="S54" s="3"/>
      <c r="T54" s="3"/>
    </row>
    <row r="55" spans="1:20" ht="16.5" customHeight="1">
      <c r="A55" s="16">
        <f t="shared" si="25"/>
        <v>268.88999999999953</v>
      </c>
      <c r="B55" s="17">
        <f t="shared" si="26"/>
        <v>0.5899999999999662</v>
      </c>
      <c r="C55" s="18">
        <f t="shared" si="33"/>
        <v>0.39000000000000024</v>
      </c>
      <c r="D55" s="28">
        <f t="shared" si="27"/>
        <v>269.3899999999991</v>
      </c>
      <c r="E55" s="17">
        <f t="shared" si="28"/>
        <v>1.0899999999999666</v>
      </c>
      <c r="F55" s="29">
        <f t="shared" si="34"/>
        <v>0.9800000000000008</v>
      </c>
      <c r="G55" s="16">
        <f t="shared" si="29"/>
        <v>269.8899999999986</v>
      </c>
      <c r="H55" s="17">
        <f t="shared" si="30"/>
        <v>1.589999999999967</v>
      </c>
      <c r="I55" s="24">
        <f t="shared" si="35"/>
        <v>1.7000000000000013</v>
      </c>
      <c r="J55" s="28">
        <f t="shared" si="31"/>
        <v>270.38999999999817</v>
      </c>
      <c r="K55" s="17">
        <f t="shared" si="32"/>
        <v>2.0899999999999657</v>
      </c>
      <c r="L55" s="24"/>
      <c r="M55" s="4"/>
      <c r="N55" s="3"/>
      <c r="O55" s="3"/>
      <c r="P55" s="51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8"/>
      <c r="N56" s="3"/>
      <c r="O56" s="3"/>
      <c r="P56" s="51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8"/>
      <c r="N57" s="3"/>
      <c r="O57" s="3"/>
      <c r="P57" s="3"/>
      <c r="Q57" s="3"/>
      <c r="R57" s="3"/>
      <c r="S57" s="3"/>
      <c r="T57" s="3"/>
    </row>
    <row r="58" spans="1:20" ht="22.5" customHeight="1">
      <c r="A58" s="3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0"/>
      <c r="N58" s="3"/>
      <c r="O58" s="3"/>
      <c r="P58" s="3"/>
      <c r="Q58" s="3"/>
      <c r="R58" s="3"/>
      <c r="S58" s="3"/>
      <c r="T58" s="3"/>
    </row>
    <row r="59" spans="1:20" ht="22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38"/>
      <c r="N59" s="3"/>
      <c r="O59" s="3"/>
      <c r="P59" s="3"/>
      <c r="Q59" s="3"/>
      <c r="R59" s="3"/>
      <c r="S59" s="3"/>
      <c r="T59" s="3"/>
    </row>
    <row r="60" spans="1:20" ht="22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8"/>
      <c r="N60" s="3"/>
      <c r="O60" s="3"/>
      <c r="P60" s="3"/>
      <c r="Q60" s="3"/>
      <c r="R60" s="3"/>
      <c r="S60" s="3"/>
      <c r="T60" s="3"/>
    </row>
    <row r="61" spans="1:20" ht="16.5" customHeight="1">
      <c r="A61" s="42"/>
      <c r="B61" s="42"/>
      <c r="C61" s="42"/>
      <c r="D61" s="43"/>
      <c r="E61" s="43"/>
      <c r="F61" s="42"/>
      <c r="G61" s="42"/>
      <c r="H61" s="42"/>
      <c r="I61" s="42"/>
      <c r="J61" s="43"/>
      <c r="K61" s="43"/>
      <c r="L61" s="42"/>
      <c r="M61" s="40"/>
      <c r="N61" s="3"/>
      <c r="O61" s="3"/>
      <c r="P61" s="3"/>
      <c r="Q61" s="3"/>
      <c r="R61" s="3"/>
      <c r="S61" s="3"/>
      <c r="T61" s="3"/>
    </row>
    <row r="62" spans="1:20" ht="16.5" customHeight="1">
      <c r="A62" s="43"/>
      <c r="B62" s="43"/>
      <c r="C62" s="42"/>
      <c r="D62" s="43"/>
      <c r="E62" s="43"/>
      <c r="F62" s="42"/>
      <c r="G62" s="43"/>
      <c r="H62" s="43"/>
      <c r="I62" s="42"/>
      <c r="J62" s="43"/>
      <c r="K62" s="43"/>
      <c r="L62" s="42"/>
      <c r="M62" s="38"/>
      <c r="N62" s="3"/>
      <c r="O62" s="3"/>
      <c r="P62" s="3"/>
      <c r="Q62" s="3"/>
      <c r="R62" s="3"/>
      <c r="S62" s="3"/>
      <c r="T62" s="3"/>
    </row>
    <row r="63" spans="1:20" ht="16.5" customHeight="1">
      <c r="A63" s="43"/>
      <c r="B63" s="43"/>
      <c r="C63" s="42"/>
      <c r="D63" s="43"/>
      <c r="E63" s="43"/>
      <c r="F63" s="42"/>
      <c r="G63" s="43"/>
      <c r="H63" s="43"/>
      <c r="I63" s="42"/>
      <c r="J63" s="43"/>
      <c r="K63" s="43"/>
      <c r="L63" s="42"/>
      <c r="M63" s="38"/>
      <c r="N63" s="3"/>
      <c r="O63" s="3"/>
      <c r="P63" s="3"/>
      <c r="Q63" s="3"/>
      <c r="R63" s="3"/>
      <c r="S63" s="3"/>
      <c r="T63" s="3"/>
    </row>
    <row r="64" spans="1:20" ht="16.5" customHeight="1">
      <c r="A64" s="43"/>
      <c r="B64" s="43"/>
      <c r="C64" s="42"/>
      <c r="D64" s="43"/>
      <c r="E64" s="43"/>
      <c r="F64" s="42"/>
      <c r="G64" s="43"/>
      <c r="H64" s="43"/>
      <c r="I64" s="42"/>
      <c r="J64" s="43"/>
      <c r="K64" s="43"/>
      <c r="L64" s="42"/>
      <c r="M64" s="40"/>
      <c r="N64" s="3"/>
      <c r="O64" s="3"/>
      <c r="P64" s="3"/>
      <c r="Q64" s="3"/>
      <c r="R64" s="3"/>
      <c r="S64" s="3"/>
      <c r="T64" s="3"/>
    </row>
    <row r="65" spans="1:20" ht="16.5" customHeight="1">
      <c r="A65" s="43"/>
      <c r="B65" s="43"/>
      <c r="C65" s="42"/>
      <c r="D65" s="43"/>
      <c r="E65" s="43"/>
      <c r="F65" s="42"/>
      <c r="G65" s="43"/>
      <c r="H65" s="43"/>
      <c r="I65" s="42"/>
      <c r="J65" s="43"/>
      <c r="K65" s="43"/>
      <c r="L65" s="42"/>
      <c r="M65" s="40"/>
      <c r="N65" s="3"/>
      <c r="O65" s="3"/>
      <c r="P65" s="3"/>
      <c r="Q65" s="3"/>
      <c r="R65" s="3"/>
      <c r="S65" s="3"/>
      <c r="T65" s="3"/>
    </row>
    <row r="66" spans="1:20" ht="16.5" customHeight="1">
      <c r="A66" s="43"/>
      <c r="B66" s="43"/>
      <c r="C66" s="42"/>
      <c r="D66" s="43"/>
      <c r="E66" s="43"/>
      <c r="F66" s="42"/>
      <c r="G66" s="43"/>
      <c r="H66" s="43"/>
      <c r="I66" s="42"/>
      <c r="J66" s="43"/>
      <c r="K66" s="43"/>
      <c r="L66" s="42"/>
      <c r="M66" s="40"/>
      <c r="N66" s="3"/>
      <c r="O66" s="3"/>
      <c r="P66" s="3"/>
      <c r="Q66" s="3"/>
      <c r="R66" s="3"/>
      <c r="S66" s="3"/>
      <c r="T66" s="3"/>
    </row>
    <row r="67" spans="1:20" ht="16.5" customHeight="1">
      <c r="A67" s="43"/>
      <c r="B67" s="43"/>
      <c r="C67" s="42"/>
      <c r="D67" s="43"/>
      <c r="E67" s="43"/>
      <c r="F67" s="42"/>
      <c r="G67" s="43"/>
      <c r="H67" s="43"/>
      <c r="I67" s="42"/>
      <c r="J67" s="43"/>
      <c r="K67" s="43"/>
      <c r="L67" s="42"/>
      <c r="M67" s="40"/>
      <c r="N67" s="3"/>
      <c r="O67" s="3"/>
      <c r="P67" s="3"/>
      <c r="Q67" s="3"/>
      <c r="R67" s="3"/>
      <c r="S67" s="3"/>
      <c r="T67" s="3"/>
    </row>
    <row r="68" spans="1:20" ht="16.5" customHeight="1">
      <c r="A68" s="43"/>
      <c r="B68" s="43"/>
      <c r="C68" s="42"/>
      <c r="D68" s="43"/>
      <c r="E68" s="43"/>
      <c r="F68" s="42"/>
      <c r="G68" s="43"/>
      <c r="H68" s="43"/>
      <c r="I68" s="42"/>
      <c r="J68" s="43"/>
      <c r="K68" s="43"/>
      <c r="L68" s="42"/>
      <c r="M68" s="40"/>
      <c r="N68" s="3"/>
      <c r="O68" s="3"/>
      <c r="P68" s="3"/>
      <c r="Q68" s="3"/>
      <c r="R68" s="3"/>
      <c r="S68" s="3"/>
      <c r="T68" s="3"/>
    </row>
    <row r="69" spans="1:20" ht="16.5" customHeight="1">
      <c r="A69" s="43"/>
      <c r="B69" s="43"/>
      <c r="C69" s="42"/>
      <c r="D69" s="43"/>
      <c r="E69" s="43"/>
      <c r="F69" s="42"/>
      <c r="G69" s="43"/>
      <c r="H69" s="43"/>
      <c r="I69" s="42"/>
      <c r="J69" s="43"/>
      <c r="K69" s="43"/>
      <c r="L69" s="42"/>
      <c r="M69" s="40"/>
      <c r="N69" s="3"/>
      <c r="O69" s="3"/>
      <c r="P69" s="3"/>
      <c r="Q69" s="3"/>
      <c r="R69" s="3"/>
      <c r="S69" s="3"/>
      <c r="T69" s="3"/>
    </row>
    <row r="70" spans="1:20" ht="16.5" customHeight="1">
      <c r="A70" s="43"/>
      <c r="B70" s="43"/>
      <c r="C70" s="42"/>
      <c r="D70" s="43"/>
      <c r="E70" s="43"/>
      <c r="F70" s="42"/>
      <c r="G70" s="43"/>
      <c r="H70" s="43"/>
      <c r="I70" s="42"/>
      <c r="J70" s="43"/>
      <c r="K70" s="43"/>
      <c r="L70" s="42"/>
      <c r="M70" s="40"/>
      <c r="N70" s="3"/>
      <c r="O70" s="3"/>
      <c r="P70" s="3"/>
      <c r="Q70" s="3"/>
      <c r="R70" s="3"/>
      <c r="S70" s="3"/>
      <c r="T70" s="3"/>
    </row>
    <row r="71" spans="1:20" ht="16.5" customHeight="1">
      <c r="A71" s="43"/>
      <c r="B71" s="43"/>
      <c r="C71" s="42"/>
      <c r="D71" s="43"/>
      <c r="E71" s="43"/>
      <c r="F71" s="42"/>
      <c r="G71" s="43"/>
      <c r="H71" s="43"/>
      <c r="I71" s="42"/>
      <c r="J71" s="43"/>
      <c r="K71" s="43"/>
      <c r="L71" s="42"/>
      <c r="M71" s="40"/>
      <c r="N71" s="3"/>
      <c r="O71" s="3"/>
      <c r="P71" s="3"/>
      <c r="Q71" s="3"/>
      <c r="R71" s="3"/>
      <c r="S71" s="3"/>
      <c r="T71" s="3"/>
    </row>
    <row r="72" spans="1:20" ht="16.5" customHeight="1">
      <c r="A72" s="43"/>
      <c r="B72" s="43"/>
      <c r="C72" s="42"/>
      <c r="D72" s="43"/>
      <c r="E72" s="43"/>
      <c r="F72" s="42"/>
      <c r="G72" s="43"/>
      <c r="H72" s="43"/>
      <c r="I72" s="42"/>
      <c r="J72" s="43"/>
      <c r="K72" s="43"/>
      <c r="L72" s="42"/>
      <c r="M72" s="40"/>
      <c r="N72" s="3"/>
      <c r="O72" s="3"/>
      <c r="P72" s="3"/>
      <c r="Q72" s="3"/>
      <c r="R72" s="3"/>
      <c r="S72" s="3"/>
      <c r="T72" s="3"/>
    </row>
    <row r="73" spans="1:20" ht="16.5" customHeight="1">
      <c r="A73" s="43"/>
      <c r="B73" s="43"/>
      <c r="C73" s="42"/>
      <c r="D73" s="43"/>
      <c r="E73" s="43"/>
      <c r="F73" s="42"/>
      <c r="G73" s="43"/>
      <c r="H73" s="43"/>
      <c r="I73" s="42"/>
      <c r="J73" s="43"/>
      <c r="K73" s="43"/>
      <c r="L73" s="42"/>
      <c r="M73" s="40"/>
      <c r="N73" s="3"/>
      <c r="O73" s="3"/>
      <c r="P73" s="3"/>
      <c r="Q73" s="3"/>
      <c r="R73" s="3"/>
      <c r="S73" s="3"/>
      <c r="T73" s="3"/>
    </row>
    <row r="74" spans="1:20" ht="16.5" customHeight="1">
      <c r="A74" s="43"/>
      <c r="B74" s="43"/>
      <c r="C74" s="42"/>
      <c r="D74" s="43"/>
      <c r="E74" s="43"/>
      <c r="F74" s="42"/>
      <c r="G74" s="43"/>
      <c r="H74" s="43"/>
      <c r="I74" s="42"/>
      <c r="J74" s="43"/>
      <c r="K74" s="43"/>
      <c r="L74" s="42"/>
      <c r="M74" s="40"/>
      <c r="N74" s="3"/>
      <c r="O74" s="3"/>
      <c r="P74" s="3"/>
      <c r="Q74" s="3"/>
      <c r="R74" s="3"/>
      <c r="S74" s="3"/>
      <c r="T74" s="3"/>
    </row>
    <row r="75" spans="1:20" ht="16.5" customHeight="1">
      <c r="A75" s="43"/>
      <c r="B75" s="43"/>
      <c r="C75" s="42"/>
      <c r="D75" s="43"/>
      <c r="E75" s="43"/>
      <c r="F75" s="42"/>
      <c r="G75" s="43"/>
      <c r="H75" s="43"/>
      <c r="I75" s="42"/>
      <c r="J75" s="43"/>
      <c r="K75" s="43"/>
      <c r="L75" s="42"/>
      <c r="M75" s="40"/>
      <c r="N75" s="3"/>
      <c r="O75" s="3"/>
      <c r="P75" s="3"/>
      <c r="Q75" s="3"/>
      <c r="R75" s="3"/>
      <c r="S75" s="3"/>
      <c r="T75" s="3"/>
    </row>
    <row r="76" spans="1:20" ht="16.5" customHeight="1">
      <c r="A76" s="43"/>
      <c r="B76" s="43"/>
      <c r="C76" s="42"/>
      <c r="D76" s="43"/>
      <c r="E76" s="43"/>
      <c r="F76" s="42"/>
      <c r="G76" s="43"/>
      <c r="H76" s="43"/>
      <c r="I76" s="42"/>
      <c r="J76" s="43"/>
      <c r="K76" s="43"/>
      <c r="L76" s="42"/>
      <c r="M76" s="40"/>
      <c r="N76" s="3"/>
      <c r="O76" s="3"/>
      <c r="P76" s="3"/>
      <c r="Q76" s="3"/>
      <c r="R76" s="3"/>
      <c r="S76" s="3"/>
      <c r="T76" s="3"/>
    </row>
    <row r="77" spans="1:20" ht="16.5" customHeight="1">
      <c r="A77" s="43"/>
      <c r="B77" s="43"/>
      <c r="C77" s="42"/>
      <c r="D77" s="43"/>
      <c r="E77" s="43"/>
      <c r="F77" s="42"/>
      <c r="G77" s="43"/>
      <c r="H77" s="43"/>
      <c r="I77" s="42"/>
      <c r="J77" s="43"/>
      <c r="K77" s="43"/>
      <c r="L77" s="42"/>
      <c r="M77" s="40"/>
      <c r="N77" s="3"/>
      <c r="O77" s="3"/>
      <c r="P77" s="3"/>
      <c r="Q77" s="3"/>
      <c r="R77" s="3"/>
      <c r="S77" s="3"/>
      <c r="T77" s="3"/>
    </row>
    <row r="78" spans="1:20" ht="16.5" customHeight="1">
      <c r="A78" s="43"/>
      <c r="B78" s="43"/>
      <c r="C78" s="42"/>
      <c r="D78" s="43"/>
      <c r="E78" s="43"/>
      <c r="F78" s="42"/>
      <c r="G78" s="43"/>
      <c r="H78" s="43"/>
      <c r="I78" s="42"/>
      <c r="J78" s="43"/>
      <c r="K78" s="43"/>
      <c r="L78" s="42"/>
      <c r="M78" s="40"/>
      <c r="N78" s="3"/>
      <c r="O78" s="3"/>
      <c r="P78" s="3"/>
      <c r="Q78" s="3"/>
      <c r="R78" s="3"/>
      <c r="S78" s="3"/>
      <c r="T78" s="3"/>
    </row>
    <row r="79" spans="1:20" ht="16.5" customHeight="1">
      <c r="A79" s="43"/>
      <c r="B79" s="43"/>
      <c r="C79" s="42"/>
      <c r="D79" s="43"/>
      <c r="E79" s="43"/>
      <c r="F79" s="42"/>
      <c r="G79" s="43"/>
      <c r="H79" s="43"/>
      <c r="I79" s="42"/>
      <c r="J79" s="43"/>
      <c r="K79" s="43"/>
      <c r="L79" s="42"/>
      <c r="M79" s="40"/>
      <c r="N79" s="3"/>
      <c r="O79" s="3"/>
      <c r="P79" s="3"/>
      <c r="Q79" s="3"/>
      <c r="R79" s="3"/>
      <c r="S79" s="3"/>
      <c r="T79" s="3"/>
    </row>
    <row r="80" spans="1:20" ht="16.5" customHeight="1">
      <c r="A80" s="43"/>
      <c r="B80" s="43"/>
      <c r="C80" s="42"/>
      <c r="D80" s="43"/>
      <c r="E80" s="43"/>
      <c r="F80" s="42"/>
      <c r="G80" s="43"/>
      <c r="H80" s="43"/>
      <c r="I80" s="42"/>
      <c r="J80" s="43"/>
      <c r="K80" s="43"/>
      <c r="L80" s="42"/>
      <c r="M80" s="40"/>
      <c r="N80" s="3"/>
      <c r="O80" s="3"/>
      <c r="P80" s="3"/>
      <c r="Q80" s="3"/>
      <c r="R80" s="3"/>
      <c r="S80" s="3"/>
      <c r="T80" s="3"/>
    </row>
    <row r="81" spans="1:20" ht="16.5" customHeight="1">
      <c r="A81" s="43"/>
      <c r="B81" s="43"/>
      <c r="C81" s="42"/>
      <c r="D81" s="42"/>
      <c r="E81" s="42"/>
      <c r="F81" s="42"/>
      <c r="G81" s="43"/>
      <c r="H81" s="43"/>
      <c r="I81" s="42"/>
      <c r="J81" s="42"/>
      <c r="K81" s="42"/>
      <c r="L81" s="42"/>
      <c r="M81" s="40"/>
      <c r="N81" s="3"/>
      <c r="O81" s="3"/>
      <c r="P81" s="3"/>
      <c r="Q81" s="3"/>
      <c r="R81" s="3"/>
      <c r="S81" s="3"/>
      <c r="T81" s="3"/>
    </row>
    <row r="82" spans="1:20" ht="16.5" customHeight="1">
      <c r="A82" s="43"/>
      <c r="B82" s="43"/>
      <c r="C82" s="42"/>
      <c r="D82" s="43"/>
      <c r="E82" s="43"/>
      <c r="F82" s="42"/>
      <c r="G82" s="43"/>
      <c r="H82" s="43"/>
      <c r="I82" s="42"/>
      <c r="J82" s="43"/>
      <c r="K82" s="43"/>
      <c r="L82" s="42"/>
      <c r="M82" s="40"/>
      <c r="N82" s="3"/>
      <c r="O82" s="3"/>
      <c r="P82" s="3"/>
      <c r="Q82" s="3"/>
      <c r="R82" s="3"/>
      <c r="S82" s="3"/>
      <c r="T82" s="3"/>
    </row>
    <row r="83" spans="1:20" ht="16.5" customHeight="1">
      <c r="A83" s="43"/>
      <c r="B83" s="43"/>
      <c r="C83" s="42"/>
      <c r="D83" s="43"/>
      <c r="E83" s="43"/>
      <c r="F83" s="42"/>
      <c r="G83" s="43"/>
      <c r="H83" s="43"/>
      <c r="I83" s="42"/>
      <c r="J83" s="43"/>
      <c r="K83" s="43"/>
      <c r="L83" s="42"/>
      <c r="M83" s="40"/>
      <c r="N83" s="3"/>
      <c r="O83" s="3"/>
      <c r="P83" s="3"/>
      <c r="Q83" s="3"/>
      <c r="R83" s="3"/>
      <c r="S83" s="3"/>
      <c r="T83" s="3"/>
    </row>
    <row r="84" spans="1:20" ht="16.5" customHeight="1">
      <c r="A84" s="43"/>
      <c r="B84" s="43"/>
      <c r="C84" s="42"/>
      <c r="D84" s="43"/>
      <c r="E84" s="43"/>
      <c r="F84" s="42"/>
      <c r="G84" s="43"/>
      <c r="H84" s="43"/>
      <c r="I84" s="42"/>
      <c r="J84" s="43"/>
      <c r="K84" s="43"/>
      <c r="L84" s="42"/>
      <c r="M84" s="40"/>
      <c r="N84" s="3"/>
      <c r="O84" s="3"/>
      <c r="P84" s="3"/>
      <c r="Q84" s="3"/>
      <c r="R84" s="3"/>
      <c r="S84" s="3"/>
      <c r="T84" s="3"/>
    </row>
    <row r="85" spans="1:20" ht="16.5" customHeight="1">
      <c r="A85" s="43"/>
      <c r="B85" s="43"/>
      <c r="C85" s="42"/>
      <c r="D85" s="43"/>
      <c r="E85" s="43"/>
      <c r="F85" s="42"/>
      <c r="G85" s="43"/>
      <c r="H85" s="43"/>
      <c r="I85" s="42"/>
      <c r="J85" s="43"/>
      <c r="K85" s="43"/>
      <c r="L85" s="42"/>
      <c r="M85" s="40"/>
      <c r="N85" s="3"/>
      <c r="O85" s="3"/>
      <c r="P85" s="3"/>
      <c r="Q85" s="3"/>
      <c r="R85" s="3"/>
      <c r="S85" s="3"/>
      <c r="T85" s="3"/>
    </row>
    <row r="86" spans="1:20" ht="16.5" customHeight="1">
      <c r="A86" s="43"/>
      <c r="B86" s="43"/>
      <c r="C86" s="42"/>
      <c r="D86" s="43"/>
      <c r="E86" s="43"/>
      <c r="F86" s="42"/>
      <c r="G86" s="43"/>
      <c r="H86" s="43"/>
      <c r="I86" s="42"/>
      <c r="J86" s="43"/>
      <c r="K86" s="43"/>
      <c r="L86" s="42"/>
      <c r="M86" s="40"/>
      <c r="N86" s="3"/>
      <c r="O86" s="3"/>
      <c r="P86" s="3"/>
      <c r="Q86" s="3"/>
      <c r="R86" s="3"/>
      <c r="S86" s="3"/>
      <c r="T86" s="3"/>
    </row>
    <row r="87" spans="1:20" ht="16.5" customHeight="1">
      <c r="A87" s="43"/>
      <c r="B87" s="43"/>
      <c r="C87" s="42"/>
      <c r="D87" s="43"/>
      <c r="E87" s="43"/>
      <c r="F87" s="42"/>
      <c r="G87" s="43"/>
      <c r="H87" s="43"/>
      <c r="I87" s="42"/>
      <c r="J87" s="43"/>
      <c r="K87" s="43"/>
      <c r="L87" s="42"/>
      <c r="M87" s="40"/>
      <c r="N87" s="3"/>
      <c r="O87" s="3"/>
      <c r="P87" s="3"/>
      <c r="Q87" s="3"/>
      <c r="R87" s="3"/>
      <c r="S87" s="3"/>
      <c r="T87" s="3"/>
    </row>
    <row r="88" spans="1:20" ht="16.5" customHeight="1">
      <c r="A88" s="43"/>
      <c r="B88" s="43"/>
      <c r="C88" s="42"/>
      <c r="D88" s="43"/>
      <c r="E88" s="43"/>
      <c r="F88" s="42"/>
      <c r="G88" s="43"/>
      <c r="H88" s="43"/>
      <c r="I88" s="42"/>
      <c r="J88" s="43"/>
      <c r="K88" s="43"/>
      <c r="L88" s="42"/>
      <c r="M88" s="40"/>
      <c r="N88" s="3"/>
      <c r="O88" s="3"/>
      <c r="P88" s="3"/>
      <c r="Q88" s="3"/>
      <c r="R88" s="3"/>
      <c r="S88" s="3"/>
      <c r="T88" s="3"/>
    </row>
    <row r="89" spans="1:20" ht="16.5" customHeight="1">
      <c r="A89" s="43"/>
      <c r="B89" s="43"/>
      <c r="C89" s="42"/>
      <c r="D89" s="43"/>
      <c r="E89" s="43"/>
      <c r="F89" s="42"/>
      <c r="G89" s="43"/>
      <c r="H89" s="43"/>
      <c r="I89" s="42"/>
      <c r="J89" s="43"/>
      <c r="K89" s="43"/>
      <c r="L89" s="42"/>
      <c r="M89" s="40"/>
      <c r="N89" s="3"/>
      <c r="O89" s="3"/>
      <c r="P89" s="3"/>
      <c r="Q89" s="3"/>
      <c r="R89" s="3"/>
      <c r="S89" s="3"/>
      <c r="T89" s="3"/>
    </row>
    <row r="90" spans="1:20" ht="16.5" customHeight="1">
      <c r="A90" s="43"/>
      <c r="B90" s="43"/>
      <c r="C90" s="42"/>
      <c r="D90" s="43"/>
      <c r="E90" s="43"/>
      <c r="F90" s="42"/>
      <c r="G90" s="43"/>
      <c r="H90" s="43"/>
      <c r="I90" s="42"/>
      <c r="J90" s="43"/>
      <c r="K90" s="43"/>
      <c r="L90" s="42"/>
      <c r="M90" s="40"/>
      <c r="N90" s="3"/>
      <c r="O90" s="3"/>
      <c r="P90" s="3"/>
      <c r="Q90" s="3"/>
      <c r="R90" s="3"/>
      <c r="S90" s="3"/>
      <c r="T90" s="3"/>
    </row>
    <row r="91" spans="1:20" ht="16.5" customHeight="1">
      <c r="A91" s="43"/>
      <c r="B91" s="43"/>
      <c r="C91" s="42"/>
      <c r="D91" s="43"/>
      <c r="E91" s="43"/>
      <c r="F91" s="42"/>
      <c r="G91" s="43"/>
      <c r="H91" s="43"/>
      <c r="I91" s="42"/>
      <c r="J91" s="43"/>
      <c r="K91" s="43"/>
      <c r="L91" s="42"/>
      <c r="M91" s="40"/>
      <c r="N91" s="3"/>
      <c r="O91" s="3"/>
      <c r="P91" s="3"/>
      <c r="Q91" s="3"/>
      <c r="R91" s="3"/>
      <c r="S91" s="3"/>
      <c r="T91" s="3"/>
    </row>
    <row r="92" spans="1:20" ht="16.5" customHeight="1">
      <c r="A92" s="43"/>
      <c r="B92" s="43"/>
      <c r="C92" s="42"/>
      <c r="D92" s="43"/>
      <c r="E92" s="43"/>
      <c r="F92" s="42"/>
      <c r="G92" s="43"/>
      <c r="H92" s="43"/>
      <c r="I92" s="42"/>
      <c r="J92" s="43"/>
      <c r="K92" s="43"/>
      <c r="L92" s="42"/>
      <c r="M92" s="40"/>
      <c r="N92" s="3"/>
      <c r="O92" s="3"/>
      <c r="P92" s="3"/>
      <c r="Q92" s="3"/>
      <c r="R92" s="3"/>
      <c r="S92" s="3"/>
      <c r="T92" s="3"/>
    </row>
    <row r="93" spans="1:20" ht="16.5" customHeight="1">
      <c r="A93" s="43"/>
      <c r="B93" s="43"/>
      <c r="C93" s="42"/>
      <c r="D93" s="43"/>
      <c r="E93" s="43"/>
      <c r="F93" s="42"/>
      <c r="G93" s="43"/>
      <c r="H93" s="43"/>
      <c r="I93" s="42"/>
      <c r="J93" s="43"/>
      <c r="K93" s="43"/>
      <c r="L93" s="42"/>
      <c r="M93" s="40"/>
      <c r="N93" s="3"/>
      <c r="O93" s="3"/>
      <c r="P93" s="3"/>
      <c r="Q93" s="3"/>
      <c r="R93" s="3"/>
      <c r="S93" s="3"/>
      <c r="T93" s="3"/>
    </row>
    <row r="94" spans="1:20" ht="16.5" customHeight="1">
      <c r="A94" s="43"/>
      <c r="B94" s="43"/>
      <c r="C94" s="42"/>
      <c r="D94" s="43"/>
      <c r="E94" s="43"/>
      <c r="F94" s="42"/>
      <c r="G94" s="43"/>
      <c r="H94" s="43"/>
      <c r="I94" s="42"/>
      <c r="J94" s="43"/>
      <c r="K94" s="43"/>
      <c r="L94" s="42"/>
      <c r="M94" s="40"/>
      <c r="N94" s="3"/>
      <c r="O94" s="3"/>
      <c r="P94" s="3"/>
      <c r="Q94" s="3"/>
      <c r="R94" s="3"/>
      <c r="S94" s="3"/>
      <c r="T94" s="3"/>
    </row>
    <row r="95" spans="1:20" ht="16.5" customHeight="1">
      <c r="A95" s="43"/>
      <c r="B95" s="43"/>
      <c r="C95" s="42"/>
      <c r="D95" s="43"/>
      <c r="E95" s="43"/>
      <c r="F95" s="42"/>
      <c r="G95" s="43"/>
      <c r="H95" s="43"/>
      <c r="I95" s="42"/>
      <c r="J95" s="43"/>
      <c r="K95" s="43"/>
      <c r="L95" s="42"/>
      <c r="M95" s="40"/>
      <c r="N95" s="3"/>
      <c r="O95" s="3"/>
      <c r="P95" s="3"/>
      <c r="Q95" s="3"/>
      <c r="R95" s="3"/>
      <c r="S95" s="3"/>
      <c r="T95" s="3"/>
    </row>
    <row r="96" spans="1:20" ht="16.5" customHeight="1">
      <c r="A96" s="43"/>
      <c r="B96" s="43"/>
      <c r="C96" s="42"/>
      <c r="D96" s="43"/>
      <c r="E96" s="43"/>
      <c r="F96" s="42"/>
      <c r="G96" s="43"/>
      <c r="H96" s="43"/>
      <c r="I96" s="42"/>
      <c r="J96" s="43"/>
      <c r="K96" s="43"/>
      <c r="L96" s="42"/>
      <c r="M96" s="40"/>
      <c r="N96" s="3"/>
      <c r="O96" s="3"/>
      <c r="P96" s="3"/>
      <c r="Q96" s="3"/>
      <c r="R96" s="3"/>
      <c r="S96" s="3"/>
      <c r="T96" s="3"/>
    </row>
    <row r="97" spans="1:20" ht="16.5" customHeight="1">
      <c r="A97" s="43"/>
      <c r="B97" s="43"/>
      <c r="C97" s="42"/>
      <c r="D97" s="43"/>
      <c r="E97" s="43"/>
      <c r="F97" s="42"/>
      <c r="G97" s="43"/>
      <c r="H97" s="43"/>
      <c r="I97" s="42"/>
      <c r="J97" s="43"/>
      <c r="K97" s="43"/>
      <c r="L97" s="42"/>
      <c r="M97" s="40"/>
      <c r="N97" s="3"/>
      <c r="O97" s="3"/>
      <c r="P97" s="3"/>
      <c r="Q97" s="3"/>
      <c r="R97" s="3"/>
      <c r="S97" s="3"/>
      <c r="T97" s="3"/>
    </row>
    <row r="98" spans="1:20" ht="16.5" customHeight="1">
      <c r="A98" s="43"/>
      <c r="B98" s="43"/>
      <c r="C98" s="42"/>
      <c r="D98" s="43"/>
      <c r="E98" s="43"/>
      <c r="F98" s="42"/>
      <c r="G98" s="43"/>
      <c r="H98" s="43"/>
      <c r="I98" s="42"/>
      <c r="J98" s="43"/>
      <c r="K98" s="43"/>
      <c r="L98" s="42"/>
      <c r="M98" s="40"/>
      <c r="N98" s="3"/>
      <c r="O98" s="3"/>
      <c r="P98" s="3"/>
      <c r="Q98" s="3"/>
      <c r="R98" s="3"/>
      <c r="S98" s="3"/>
      <c r="T98" s="3"/>
    </row>
    <row r="99" spans="1:20" ht="16.5" customHeight="1">
      <c r="A99" s="43"/>
      <c r="B99" s="43"/>
      <c r="C99" s="42"/>
      <c r="D99" s="43"/>
      <c r="E99" s="43"/>
      <c r="F99" s="42"/>
      <c r="G99" s="43"/>
      <c r="H99" s="43"/>
      <c r="I99" s="42"/>
      <c r="J99" s="43"/>
      <c r="K99" s="43"/>
      <c r="L99" s="42"/>
      <c r="M99" s="40"/>
      <c r="N99" s="3"/>
      <c r="O99" s="3"/>
      <c r="P99" s="3"/>
      <c r="Q99" s="3"/>
      <c r="R99" s="3"/>
      <c r="S99" s="3"/>
      <c r="T99" s="3"/>
    </row>
    <row r="100" spans="1:20" ht="16.5" customHeight="1">
      <c r="A100" s="43"/>
      <c r="B100" s="43"/>
      <c r="C100" s="42"/>
      <c r="D100" s="43"/>
      <c r="E100" s="43"/>
      <c r="F100" s="42"/>
      <c r="G100" s="43"/>
      <c r="H100" s="43"/>
      <c r="I100" s="42"/>
      <c r="J100" s="43"/>
      <c r="K100" s="43"/>
      <c r="L100" s="42"/>
      <c r="M100" s="44"/>
      <c r="N100" s="3"/>
      <c r="O100" s="3"/>
      <c r="P100" s="3"/>
      <c r="Q100" s="3"/>
      <c r="R100" s="3"/>
      <c r="S100" s="3"/>
      <c r="T100" s="3"/>
    </row>
    <row r="101" spans="1:20" ht="16.5" customHeight="1">
      <c r="A101" s="43"/>
      <c r="B101" s="43"/>
      <c r="C101" s="42"/>
      <c r="D101" s="43"/>
      <c r="E101" s="43"/>
      <c r="F101" s="42"/>
      <c r="G101" s="43"/>
      <c r="H101" s="43"/>
      <c r="I101" s="42"/>
      <c r="J101" s="43"/>
      <c r="K101" s="43"/>
      <c r="L101" s="42"/>
      <c r="M101" s="44"/>
      <c r="N101" s="3"/>
      <c r="O101" s="3"/>
      <c r="P101" s="3"/>
      <c r="Q101" s="3"/>
      <c r="R101" s="3"/>
      <c r="S101" s="3"/>
      <c r="T101" s="3"/>
    </row>
    <row r="102" spans="1:20" ht="16.5" customHeight="1">
      <c r="A102" s="43"/>
      <c r="B102" s="43"/>
      <c r="C102" s="42"/>
      <c r="D102" s="43"/>
      <c r="E102" s="43"/>
      <c r="F102" s="43"/>
      <c r="G102" s="43"/>
      <c r="H102" s="43"/>
      <c r="I102" s="42"/>
      <c r="J102" s="43"/>
      <c r="K102" s="43"/>
      <c r="L102" s="42"/>
      <c r="M102" s="44"/>
      <c r="N102" s="3"/>
      <c r="O102" s="3"/>
      <c r="P102" s="3"/>
      <c r="Q102" s="3"/>
      <c r="R102" s="3"/>
      <c r="S102" s="3"/>
      <c r="T102" s="3"/>
    </row>
    <row r="103" spans="1:20" ht="16.5" customHeight="1">
      <c r="A103" s="43"/>
      <c r="B103" s="43"/>
      <c r="C103" s="42"/>
      <c r="D103" s="43"/>
      <c r="E103" s="43"/>
      <c r="F103" s="43"/>
      <c r="G103" s="43"/>
      <c r="H103" s="43"/>
      <c r="I103" s="42"/>
      <c r="J103" s="43"/>
      <c r="K103" s="43"/>
      <c r="L103" s="42"/>
      <c r="M103" s="44"/>
      <c r="N103" s="3"/>
      <c r="O103" s="3"/>
      <c r="P103" s="3"/>
      <c r="Q103" s="3"/>
      <c r="R103" s="3"/>
      <c r="S103" s="3"/>
      <c r="T103" s="3"/>
    </row>
    <row r="104" spans="1:20" ht="16.5" customHeight="1">
      <c r="A104" s="43"/>
      <c r="B104" s="43"/>
      <c r="C104" s="42"/>
      <c r="D104" s="43"/>
      <c r="E104" s="43"/>
      <c r="F104" s="43"/>
      <c r="G104" s="43"/>
      <c r="H104" s="43"/>
      <c r="I104" s="42"/>
      <c r="J104" s="43"/>
      <c r="K104" s="43"/>
      <c r="L104" s="42"/>
      <c r="M104" s="44"/>
      <c r="N104" s="3"/>
      <c r="O104" s="3"/>
      <c r="P104" s="3"/>
      <c r="Q104" s="3"/>
      <c r="R104" s="3"/>
      <c r="S104" s="3"/>
      <c r="T104" s="3"/>
    </row>
    <row r="105" spans="1:20" ht="16.5" customHeight="1">
      <c r="A105" s="43"/>
      <c r="B105" s="43"/>
      <c r="C105" s="42"/>
      <c r="D105" s="43"/>
      <c r="E105" s="43"/>
      <c r="F105" s="43"/>
      <c r="G105" s="43"/>
      <c r="H105" s="43"/>
      <c r="I105" s="42"/>
      <c r="J105" s="43"/>
      <c r="K105" s="43"/>
      <c r="L105" s="42"/>
      <c r="M105" s="44"/>
      <c r="N105" s="3"/>
      <c r="O105" s="3"/>
      <c r="P105" s="3"/>
      <c r="Q105" s="3"/>
      <c r="R105" s="3"/>
      <c r="S105" s="3"/>
      <c r="T105" s="3"/>
    </row>
    <row r="106" spans="1:20" ht="16.5" customHeight="1">
      <c r="A106" s="43"/>
      <c r="B106" s="43"/>
      <c r="C106" s="42"/>
      <c r="D106" s="43"/>
      <c r="E106" s="43"/>
      <c r="F106" s="43"/>
      <c r="G106" s="43"/>
      <c r="H106" s="43"/>
      <c r="I106" s="42"/>
      <c r="J106" s="43"/>
      <c r="K106" s="43"/>
      <c r="L106" s="42"/>
      <c r="M106" s="44"/>
      <c r="N106" s="3"/>
      <c r="O106" s="3"/>
      <c r="P106" s="3"/>
      <c r="Q106" s="3"/>
      <c r="R106" s="3"/>
      <c r="S106" s="3"/>
      <c r="T106" s="3"/>
    </row>
    <row r="107" spans="1:13" ht="16.5" customHeight="1">
      <c r="A107" s="43"/>
      <c r="B107" s="43"/>
      <c r="C107" s="42"/>
      <c r="D107" s="43"/>
      <c r="E107" s="43"/>
      <c r="F107" s="43"/>
      <c r="G107" s="43"/>
      <c r="H107" s="43"/>
      <c r="I107" s="42"/>
      <c r="J107" s="43"/>
      <c r="K107" s="43"/>
      <c r="L107" s="42"/>
      <c r="M107" s="30"/>
    </row>
    <row r="108" spans="1:13" ht="16.5" customHeight="1">
      <c r="A108" s="43"/>
      <c r="B108" s="43"/>
      <c r="C108" s="42"/>
      <c r="D108" s="43"/>
      <c r="E108" s="43"/>
      <c r="F108" s="43"/>
      <c r="G108" s="43"/>
      <c r="H108" s="43"/>
      <c r="I108" s="42"/>
      <c r="J108" s="43"/>
      <c r="K108" s="43"/>
      <c r="L108" s="42"/>
      <c r="M108" s="30"/>
    </row>
    <row r="109" spans="1:13" ht="16.5" customHeight="1">
      <c r="A109" s="43"/>
      <c r="B109" s="43"/>
      <c r="C109" s="42"/>
      <c r="D109" s="43"/>
      <c r="E109" s="43"/>
      <c r="F109" s="43"/>
      <c r="G109" s="43"/>
      <c r="H109" s="43"/>
      <c r="I109" s="42"/>
      <c r="J109" s="43"/>
      <c r="K109" s="43"/>
      <c r="L109" s="42"/>
      <c r="M109" s="30"/>
    </row>
    <row r="110" spans="1:13" ht="16.5" customHeight="1">
      <c r="A110" s="43"/>
      <c r="B110" s="43"/>
      <c r="C110" s="42"/>
      <c r="D110" s="43"/>
      <c r="E110" s="43"/>
      <c r="F110" s="43"/>
      <c r="G110" s="43"/>
      <c r="H110" s="43"/>
      <c r="I110" s="42"/>
      <c r="J110" s="43"/>
      <c r="K110" s="43"/>
      <c r="L110" s="42"/>
      <c r="M110" s="30"/>
    </row>
    <row r="111" spans="1:13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30"/>
    </row>
    <row r="112" spans="1:13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30"/>
    </row>
    <row r="113" spans="1:13" ht="22.5" customHeight="1">
      <c r="A113" s="39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30"/>
    </row>
    <row r="114" spans="1:13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0"/>
    </row>
    <row r="115" spans="1:13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30"/>
    </row>
    <row r="116" spans="1:13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  <c r="M116" s="30"/>
    </row>
    <row r="117" spans="1:13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  <c r="M117" s="30"/>
    </row>
    <row r="118" spans="1:13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  <c r="M118" s="30"/>
    </row>
    <row r="119" spans="1:13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  <c r="M119" s="30"/>
    </row>
    <row r="120" spans="1:13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  <c r="M120" s="30"/>
    </row>
    <row r="121" spans="1:13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  <c r="M121" s="30"/>
    </row>
    <row r="122" spans="1:13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  <c r="M122" s="30"/>
    </row>
    <row r="123" spans="1:13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  <c r="M123" s="30"/>
    </row>
    <row r="124" spans="1:13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  <c r="M124" s="30"/>
    </row>
    <row r="125" spans="1:13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  <c r="M125" s="30"/>
    </row>
    <row r="126" spans="1:13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  <c r="M126" s="30"/>
    </row>
    <row r="127" spans="1:13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  <c r="M127" s="30"/>
    </row>
    <row r="128" spans="1:13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  <c r="M128" s="30"/>
    </row>
    <row r="129" spans="1:13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  <c r="M129" s="30"/>
    </row>
    <row r="130" spans="1:13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  <c r="M130" s="30"/>
    </row>
    <row r="131" spans="1:13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  <c r="M131" s="30"/>
    </row>
    <row r="132" spans="1:13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  <c r="M132" s="30"/>
    </row>
    <row r="133" spans="1:13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  <c r="M133" s="30"/>
    </row>
    <row r="134" spans="1:13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  <c r="M134" s="30"/>
    </row>
    <row r="135" spans="1:13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  <c r="M135" s="30"/>
    </row>
    <row r="136" spans="1:13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  <c r="M136" s="30"/>
    </row>
    <row r="137" spans="1:13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  <c r="M137" s="30"/>
    </row>
    <row r="138" spans="1:13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  <c r="M138" s="30"/>
    </row>
    <row r="139" spans="1:13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  <c r="M139" s="30"/>
    </row>
    <row r="140" spans="1:13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  <c r="M140" s="30"/>
    </row>
    <row r="141" spans="1:13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  <c r="M141" s="30"/>
    </row>
    <row r="142" spans="1:13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  <c r="M142" s="30"/>
    </row>
    <row r="143" spans="1:13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  <c r="M143" s="30"/>
    </row>
    <row r="144" spans="1:13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  <c r="M144" s="30"/>
    </row>
    <row r="145" spans="1:13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  <c r="M145" s="30"/>
    </row>
    <row r="146" spans="1:13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  <c r="M146" s="30"/>
    </row>
    <row r="147" spans="1:13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  <c r="M147" s="30"/>
    </row>
    <row r="148" spans="1:13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  <c r="M148" s="30"/>
    </row>
    <row r="149" spans="1:13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  <c r="M149" s="30"/>
    </row>
    <row r="150" spans="1:13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  <c r="M150" s="30"/>
    </row>
    <row r="151" spans="1:13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  <c r="M151" s="30"/>
    </row>
    <row r="152" spans="1:13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  <c r="M152" s="30"/>
    </row>
    <row r="153" spans="1:13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  <c r="M153" s="30"/>
    </row>
    <row r="154" spans="1:13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  <c r="M154" s="30"/>
    </row>
    <row r="155" spans="1:13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  <c r="M155" s="30"/>
    </row>
    <row r="156" spans="1:13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  <c r="M156" s="30"/>
    </row>
    <row r="157" spans="1:13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  <c r="M157" s="30"/>
    </row>
    <row r="158" spans="1:13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  <c r="M158" s="30"/>
    </row>
    <row r="159" spans="1:13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  <c r="M159" s="30"/>
    </row>
    <row r="160" spans="1:13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  <c r="M160" s="30"/>
    </row>
    <row r="161" spans="1:13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  <c r="M161" s="30"/>
    </row>
    <row r="162" spans="1:13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  <c r="M162" s="30"/>
    </row>
    <row r="163" spans="1:13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  <c r="M163" s="30"/>
    </row>
    <row r="164" spans="1:13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  <c r="M164" s="30"/>
    </row>
    <row r="165" spans="1:13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  <c r="M165" s="30"/>
    </row>
    <row r="166" spans="1:13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ht="19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1:13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1:13" ht="19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1:13" ht="19.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1:13" ht="19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ht="19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1:13" ht="19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1:13" ht="19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1:13" ht="19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ht="19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ht="19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1:12" ht="19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9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9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9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tabSelected="1" workbookViewId="0" topLeftCell="A4">
      <selection activeCell="R12" sqref="R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8">
        <v>268.3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3"/>
      <c r="P2" s="53"/>
      <c r="Q2" s="3"/>
      <c r="R2" s="3"/>
      <c r="S2" s="3"/>
      <c r="T2" s="3"/>
    </row>
    <row r="3" spans="1:20" ht="22.5" customHeight="1">
      <c r="A3" s="49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6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11</v>
      </c>
      <c r="N5" s="3" t="s">
        <v>12</v>
      </c>
      <c r="O5" s="3"/>
      <c r="P5" s="45" t="s">
        <v>7</v>
      </c>
      <c r="Q5" s="3"/>
      <c r="R5" s="3"/>
      <c r="S5" s="3"/>
      <c r="T5" s="3"/>
    </row>
    <row r="6" spans="1:20" ht="16.5" customHeight="1">
      <c r="A6" s="7">
        <v>268.4</v>
      </c>
      <c r="B6" s="8">
        <f>A6-P1</f>
        <v>0.0999999999999659</v>
      </c>
      <c r="C6" s="9">
        <v>0</v>
      </c>
      <c r="D6" s="10">
        <f>+A55+0.01</f>
        <v>268.8999999999995</v>
      </c>
      <c r="E6" s="11">
        <f>B55+0.01</f>
        <v>0.5999999999999662</v>
      </c>
      <c r="F6" s="12">
        <f>+C55+$N$10/10</f>
        <v>0.30000000000000016</v>
      </c>
      <c r="G6" s="7">
        <f>+D55+0.01</f>
        <v>269.39999999999907</v>
      </c>
      <c r="H6" s="8">
        <f>E55+0.01</f>
        <v>1.0999999999999666</v>
      </c>
      <c r="I6" s="32">
        <f>+F55+$N$15/10</f>
        <v>4.800000000000002</v>
      </c>
      <c r="J6" s="10">
        <f>+G55+0.01</f>
        <v>269.8999999999986</v>
      </c>
      <c r="K6" s="11">
        <f>H55+0.01</f>
        <v>1.599999999999967</v>
      </c>
      <c r="L6" s="34">
        <f>+I55+$N$20/10</f>
        <v>18.799999999999983</v>
      </c>
      <c r="M6" s="31">
        <v>268.4</v>
      </c>
      <c r="N6" s="3">
        <v>0.05</v>
      </c>
      <c r="O6" s="3"/>
      <c r="P6" s="47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268.40999999999997</v>
      </c>
      <c r="B7" s="14">
        <f aca="true" t="shared" si="1" ref="B7:B38">B6+0.01</f>
        <v>0.10999999999996589</v>
      </c>
      <c r="C7" s="15">
        <f aca="true" t="shared" si="2" ref="C7:C16">+C6+$N$6/10</f>
        <v>0.005</v>
      </c>
      <c r="D7" s="13">
        <f aca="true" t="shared" si="3" ref="D7:D38">+D6+0.01</f>
        <v>268.9099999999995</v>
      </c>
      <c r="E7" s="14">
        <f aca="true" t="shared" si="4" ref="E7:E38">E6+0.01</f>
        <v>0.6099999999999662</v>
      </c>
      <c r="F7" s="15">
        <f aca="true" t="shared" si="5" ref="F7:F16">+F6+$N$11/10</f>
        <v>0.3300000000000002</v>
      </c>
      <c r="G7" s="13">
        <f aca="true" t="shared" si="6" ref="G7:G38">+G6+0.01</f>
        <v>269.40999999999906</v>
      </c>
      <c r="H7" s="14">
        <f aca="true" t="shared" si="7" ref="H7:H38">H6+0.01</f>
        <v>1.1099999999999666</v>
      </c>
      <c r="I7" s="33">
        <f aca="true" t="shared" si="8" ref="I7:I16">+I6+$N$16/10</f>
        <v>5.020000000000001</v>
      </c>
      <c r="J7" s="13">
        <f aca="true" t="shared" si="9" ref="J7:J38">+J6+0.01</f>
        <v>269.9099999999986</v>
      </c>
      <c r="K7" s="14">
        <f aca="true" t="shared" si="10" ref="K7:K38">K6+0.01</f>
        <v>1.609999999999967</v>
      </c>
      <c r="L7" s="33">
        <f aca="true" t="shared" si="11" ref="L7:L16">+L6+$N$21/10</f>
        <v>19.149999999999984</v>
      </c>
      <c r="M7" s="31">
        <f aca="true" t="shared" si="12" ref="M7:M28">M6+0.1</f>
        <v>268.5</v>
      </c>
      <c r="N7" s="3">
        <v>0.05</v>
      </c>
      <c r="O7" s="3"/>
      <c r="P7" s="47">
        <f aca="true" t="shared" si="13" ref="P7:P28">P6+N6</f>
        <v>0.05</v>
      </c>
      <c r="Q7" s="3"/>
      <c r="R7" s="3"/>
      <c r="S7" s="3"/>
      <c r="T7" s="3"/>
    </row>
    <row r="8" spans="1:20" ht="16.5" customHeight="1">
      <c r="A8" s="13">
        <f t="shared" si="0"/>
        <v>268.41999999999996</v>
      </c>
      <c r="B8" s="14">
        <f t="shared" si="1"/>
        <v>0.11999999999996588</v>
      </c>
      <c r="C8" s="15">
        <f t="shared" si="2"/>
        <v>0.01</v>
      </c>
      <c r="D8" s="13">
        <f t="shared" si="3"/>
        <v>268.9199999999995</v>
      </c>
      <c r="E8" s="14">
        <f t="shared" si="4"/>
        <v>0.6199999999999662</v>
      </c>
      <c r="F8" s="15">
        <f t="shared" si="5"/>
        <v>0.3600000000000002</v>
      </c>
      <c r="G8" s="13">
        <f t="shared" si="6"/>
        <v>269.41999999999905</v>
      </c>
      <c r="H8" s="14">
        <f t="shared" si="7"/>
        <v>1.1199999999999666</v>
      </c>
      <c r="I8" s="33">
        <f t="shared" si="8"/>
        <v>5.240000000000001</v>
      </c>
      <c r="J8" s="13">
        <f t="shared" si="9"/>
        <v>269.9199999999986</v>
      </c>
      <c r="K8" s="14">
        <f t="shared" si="10"/>
        <v>1.619999999999967</v>
      </c>
      <c r="L8" s="33">
        <f t="shared" si="11"/>
        <v>19.499999999999986</v>
      </c>
      <c r="M8" s="31">
        <f t="shared" si="12"/>
        <v>268.6</v>
      </c>
      <c r="N8" s="3">
        <v>0.05</v>
      </c>
      <c r="O8" s="3"/>
      <c r="P8" s="47">
        <f t="shared" si="13"/>
        <v>0.1</v>
      </c>
      <c r="Q8" s="3"/>
      <c r="R8" s="3"/>
      <c r="S8" s="3"/>
      <c r="T8" s="3"/>
    </row>
    <row r="9" spans="1:20" ht="16.5" customHeight="1">
      <c r="A9" s="13">
        <f t="shared" si="0"/>
        <v>268.42999999999995</v>
      </c>
      <c r="B9" s="14">
        <f t="shared" si="1"/>
        <v>0.1299999999999659</v>
      </c>
      <c r="C9" s="15">
        <f t="shared" si="2"/>
        <v>0.015</v>
      </c>
      <c r="D9" s="13">
        <f t="shared" si="3"/>
        <v>268.9299999999995</v>
      </c>
      <c r="E9" s="14">
        <f t="shared" si="4"/>
        <v>0.6299999999999663</v>
      </c>
      <c r="F9" s="15">
        <f t="shared" si="5"/>
        <v>0.39000000000000024</v>
      </c>
      <c r="G9" s="13">
        <f t="shared" si="6"/>
        <v>269.42999999999904</v>
      </c>
      <c r="H9" s="14">
        <f t="shared" si="7"/>
        <v>1.1299999999999666</v>
      </c>
      <c r="I9" s="33">
        <f t="shared" si="8"/>
        <v>5.460000000000001</v>
      </c>
      <c r="J9" s="13">
        <f t="shared" si="9"/>
        <v>269.9299999999986</v>
      </c>
      <c r="K9" s="14">
        <f t="shared" si="10"/>
        <v>1.629999999999967</v>
      </c>
      <c r="L9" s="33">
        <f t="shared" si="11"/>
        <v>19.849999999999987</v>
      </c>
      <c r="M9" s="31">
        <f t="shared" si="12"/>
        <v>268.70000000000005</v>
      </c>
      <c r="N9" s="3">
        <v>0.05</v>
      </c>
      <c r="O9" s="3"/>
      <c r="P9" s="47">
        <f t="shared" si="13"/>
        <v>0.15000000000000002</v>
      </c>
      <c r="Q9" s="3"/>
      <c r="R9" s="3"/>
      <c r="S9" s="3"/>
      <c r="T9" s="3"/>
    </row>
    <row r="10" spans="1:20" ht="16.5" customHeight="1">
      <c r="A10" s="13">
        <f t="shared" si="0"/>
        <v>268.43999999999994</v>
      </c>
      <c r="B10" s="14">
        <f t="shared" si="1"/>
        <v>0.1399999999999659</v>
      </c>
      <c r="C10" s="15">
        <f t="shared" si="2"/>
        <v>0.02</v>
      </c>
      <c r="D10" s="13">
        <f t="shared" si="3"/>
        <v>268.9399999999995</v>
      </c>
      <c r="E10" s="14">
        <f t="shared" si="4"/>
        <v>0.6399999999999663</v>
      </c>
      <c r="F10" s="15">
        <f t="shared" si="5"/>
        <v>0.42000000000000026</v>
      </c>
      <c r="G10" s="13">
        <f t="shared" si="6"/>
        <v>269.43999999999903</v>
      </c>
      <c r="H10" s="14">
        <f t="shared" si="7"/>
        <v>1.1399999999999666</v>
      </c>
      <c r="I10" s="33">
        <f t="shared" si="8"/>
        <v>5.680000000000001</v>
      </c>
      <c r="J10" s="13">
        <f t="shared" si="9"/>
        <v>269.9399999999986</v>
      </c>
      <c r="K10" s="14">
        <f t="shared" si="10"/>
        <v>1.639999999999967</v>
      </c>
      <c r="L10" s="33">
        <f t="shared" si="11"/>
        <v>20.19999999999999</v>
      </c>
      <c r="M10" s="31">
        <f t="shared" si="12"/>
        <v>268.80000000000007</v>
      </c>
      <c r="N10" s="3">
        <v>0.1</v>
      </c>
      <c r="O10" s="3"/>
      <c r="P10" s="47">
        <f t="shared" si="13"/>
        <v>0.2</v>
      </c>
      <c r="Q10" s="3"/>
      <c r="R10" s="3"/>
      <c r="S10" s="3"/>
      <c r="T10" s="3"/>
    </row>
    <row r="11" spans="1:20" ht="16.5" customHeight="1">
      <c r="A11" s="13">
        <f t="shared" si="0"/>
        <v>268.44999999999993</v>
      </c>
      <c r="B11" s="14">
        <f t="shared" si="1"/>
        <v>0.1499999999999659</v>
      </c>
      <c r="C11" s="15">
        <f t="shared" si="2"/>
        <v>0.025</v>
      </c>
      <c r="D11" s="13">
        <f t="shared" si="3"/>
        <v>268.9499999999995</v>
      </c>
      <c r="E11" s="14">
        <f t="shared" si="4"/>
        <v>0.6499999999999663</v>
      </c>
      <c r="F11" s="15">
        <f t="shared" si="5"/>
        <v>0.4500000000000003</v>
      </c>
      <c r="G11" s="13">
        <f t="shared" si="6"/>
        <v>269.449999999999</v>
      </c>
      <c r="H11" s="14">
        <f t="shared" si="7"/>
        <v>1.1499999999999666</v>
      </c>
      <c r="I11" s="33">
        <f t="shared" si="8"/>
        <v>5.9</v>
      </c>
      <c r="J11" s="13">
        <f t="shared" si="9"/>
        <v>269.94999999999857</v>
      </c>
      <c r="K11" s="14">
        <f t="shared" si="10"/>
        <v>1.649999999999967</v>
      </c>
      <c r="L11" s="33">
        <f t="shared" si="11"/>
        <v>20.54999999999999</v>
      </c>
      <c r="M11" s="31">
        <f t="shared" si="12"/>
        <v>268.9000000000001</v>
      </c>
      <c r="N11" s="3">
        <v>0.3</v>
      </c>
      <c r="O11" s="3"/>
      <c r="P11" s="47">
        <f t="shared" si="13"/>
        <v>0.30000000000000004</v>
      </c>
      <c r="Q11" s="3"/>
      <c r="R11" s="3"/>
      <c r="S11" s="3"/>
      <c r="T11" s="3"/>
    </row>
    <row r="12" spans="1:20" ht="16.5" customHeight="1">
      <c r="A12" s="13">
        <f t="shared" si="0"/>
        <v>268.4599999999999</v>
      </c>
      <c r="B12" s="14">
        <f t="shared" si="1"/>
        <v>0.15999999999996592</v>
      </c>
      <c r="C12" s="15">
        <f t="shared" si="2"/>
        <v>0.030000000000000002</v>
      </c>
      <c r="D12" s="13">
        <f t="shared" si="3"/>
        <v>268.95999999999947</v>
      </c>
      <c r="E12" s="14">
        <f t="shared" si="4"/>
        <v>0.6599999999999663</v>
      </c>
      <c r="F12" s="15">
        <f t="shared" si="5"/>
        <v>0.4800000000000003</v>
      </c>
      <c r="G12" s="13">
        <f t="shared" si="6"/>
        <v>269.459999999999</v>
      </c>
      <c r="H12" s="14">
        <f t="shared" si="7"/>
        <v>1.1599999999999666</v>
      </c>
      <c r="I12" s="33">
        <f t="shared" si="8"/>
        <v>6.12</v>
      </c>
      <c r="J12" s="13">
        <f t="shared" si="9"/>
        <v>269.95999999999856</v>
      </c>
      <c r="K12" s="14">
        <f t="shared" si="10"/>
        <v>1.659999999999967</v>
      </c>
      <c r="L12" s="33">
        <f t="shared" si="11"/>
        <v>20.89999999999999</v>
      </c>
      <c r="M12" s="31">
        <f t="shared" si="12"/>
        <v>269.0000000000001</v>
      </c>
      <c r="N12" s="3">
        <v>0.4</v>
      </c>
      <c r="O12" s="3"/>
      <c r="P12" s="47">
        <f t="shared" si="13"/>
        <v>0.6000000000000001</v>
      </c>
      <c r="Q12" s="3"/>
      <c r="R12" s="3"/>
      <c r="S12" s="3"/>
      <c r="T12" s="3"/>
    </row>
    <row r="13" spans="1:20" ht="16.5" customHeight="1">
      <c r="A13" s="13">
        <f t="shared" si="0"/>
        <v>268.4699999999999</v>
      </c>
      <c r="B13" s="14">
        <f t="shared" si="1"/>
        <v>0.16999999999996593</v>
      </c>
      <c r="C13" s="15">
        <f t="shared" si="2"/>
        <v>0.035</v>
      </c>
      <c r="D13" s="13">
        <f t="shared" si="3"/>
        <v>268.96999999999946</v>
      </c>
      <c r="E13" s="14">
        <f t="shared" si="4"/>
        <v>0.6699999999999663</v>
      </c>
      <c r="F13" s="15">
        <f t="shared" si="5"/>
        <v>0.5100000000000003</v>
      </c>
      <c r="G13" s="13">
        <f t="shared" si="6"/>
        <v>269.469999999999</v>
      </c>
      <c r="H13" s="14">
        <f t="shared" si="7"/>
        <v>1.1699999999999666</v>
      </c>
      <c r="I13" s="33">
        <f t="shared" si="8"/>
        <v>6.34</v>
      </c>
      <c r="J13" s="13">
        <f t="shared" si="9"/>
        <v>269.96999999999855</v>
      </c>
      <c r="K13" s="14">
        <f t="shared" si="10"/>
        <v>1.669999999999967</v>
      </c>
      <c r="L13" s="33">
        <f t="shared" si="11"/>
        <v>21.249999999999993</v>
      </c>
      <c r="M13" s="31">
        <f t="shared" si="12"/>
        <v>269.10000000000014</v>
      </c>
      <c r="N13" s="3">
        <v>0.8</v>
      </c>
      <c r="O13" s="3"/>
      <c r="P13" s="47">
        <f t="shared" si="13"/>
        <v>1</v>
      </c>
      <c r="Q13" s="3"/>
      <c r="R13" s="3"/>
      <c r="S13" s="3"/>
      <c r="T13" s="3"/>
    </row>
    <row r="14" spans="1:20" ht="16.5" customHeight="1">
      <c r="A14" s="13">
        <f t="shared" si="0"/>
        <v>268.4799999999999</v>
      </c>
      <c r="B14" s="14">
        <f t="shared" si="1"/>
        <v>0.17999999999996594</v>
      </c>
      <c r="C14" s="15">
        <f t="shared" si="2"/>
        <v>0.04</v>
      </c>
      <c r="D14" s="13">
        <f t="shared" si="3"/>
        <v>268.97999999999945</v>
      </c>
      <c r="E14" s="14">
        <f t="shared" si="4"/>
        <v>0.6799999999999663</v>
      </c>
      <c r="F14" s="15">
        <f t="shared" si="5"/>
        <v>0.5400000000000004</v>
      </c>
      <c r="G14" s="13">
        <f t="shared" si="6"/>
        <v>269.479999999999</v>
      </c>
      <c r="H14" s="14">
        <f t="shared" si="7"/>
        <v>1.1799999999999666</v>
      </c>
      <c r="I14" s="33">
        <f t="shared" si="8"/>
        <v>6.56</v>
      </c>
      <c r="J14" s="13">
        <f t="shared" si="9"/>
        <v>269.97999999999854</v>
      </c>
      <c r="K14" s="14">
        <f t="shared" si="10"/>
        <v>1.679999999999967</v>
      </c>
      <c r="L14" s="33">
        <f t="shared" si="11"/>
        <v>21.599999999999994</v>
      </c>
      <c r="M14" s="31">
        <f t="shared" si="12"/>
        <v>269.20000000000016</v>
      </c>
      <c r="N14" s="3">
        <v>1.2</v>
      </c>
      <c r="O14" s="3"/>
      <c r="P14" s="47">
        <f t="shared" si="13"/>
        <v>1.8</v>
      </c>
      <c r="Q14" s="3"/>
      <c r="R14" s="3"/>
      <c r="S14" s="3"/>
      <c r="T14" s="3"/>
    </row>
    <row r="15" spans="1:20" ht="16.5" customHeight="1">
      <c r="A15" s="13">
        <f t="shared" si="0"/>
        <v>268.4899999999999</v>
      </c>
      <c r="B15" s="14">
        <f t="shared" si="1"/>
        <v>0.18999999999996595</v>
      </c>
      <c r="C15" s="15">
        <f t="shared" si="2"/>
        <v>0.045</v>
      </c>
      <c r="D15" s="13">
        <f t="shared" si="3"/>
        <v>268.98999999999944</v>
      </c>
      <c r="E15" s="14">
        <f t="shared" si="4"/>
        <v>0.6899999999999663</v>
      </c>
      <c r="F15" s="15">
        <f t="shared" si="5"/>
        <v>0.5700000000000004</v>
      </c>
      <c r="G15" s="13">
        <f t="shared" si="6"/>
        <v>269.489999999999</v>
      </c>
      <c r="H15" s="14">
        <f t="shared" si="7"/>
        <v>1.1899999999999666</v>
      </c>
      <c r="I15" s="33">
        <f t="shared" si="8"/>
        <v>6.779999999999999</v>
      </c>
      <c r="J15" s="13">
        <f t="shared" si="9"/>
        <v>269.98999999999853</v>
      </c>
      <c r="K15" s="14">
        <f t="shared" si="10"/>
        <v>1.689999999999967</v>
      </c>
      <c r="L15" s="33">
        <f t="shared" si="11"/>
        <v>21.949999999999996</v>
      </c>
      <c r="M15" s="31">
        <f t="shared" si="12"/>
        <v>269.3000000000002</v>
      </c>
      <c r="N15" s="3">
        <v>1.8</v>
      </c>
      <c r="O15" s="3"/>
      <c r="P15" s="47">
        <f t="shared" si="13"/>
        <v>3</v>
      </c>
      <c r="Q15" s="3"/>
      <c r="R15" s="3"/>
      <c r="S15" s="3"/>
      <c r="T15" s="3"/>
    </row>
    <row r="16" spans="1:20" ht="16.5" customHeight="1">
      <c r="A16" s="16">
        <f t="shared" si="0"/>
        <v>268.4999999999999</v>
      </c>
      <c r="B16" s="17">
        <f t="shared" si="1"/>
        <v>0.19999999999996596</v>
      </c>
      <c r="C16" s="18">
        <f t="shared" si="2"/>
        <v>0.049999999999999996</v>
      </c>
      <c r="D16" s="16">
        <f t="shared" si="3"/>
        <v>268.99999999999943</v>
      </c>
      <c r="E16" s="17">
        <f t="shared" si="4"/>
        <v>0.6999999999999663</v>
      </c>
      <c r="F16" s="18">
        <f t="shared" si="5"/>
        <v>0.6000000000000004</v>
      </c>
      <c r="G16" s="16">
        <f t="shared" si="6"/>
        <v>269.499999999999</v>
      </c>
      <c r="H16" s="17">
        <f t="shared" si="7"/>
        <v>1.1999999999999666</v>
      </c>
      <c r="I16" s="24">
        <f t="shared" si="8"/>
        <v>6.999999999999999</v>
      </c>
      <c r="J16" s="16">
        <f t="shared" si="9"/>
        <v>269.9999999999985</v>
      </c>
      <c r="K16" s="17">
        <f t="shared" si="10"/>
        <v>1.699999999999967</v>
      </c>
      <c r="L16" s="24">
        <f t="shared" si="11"/>
        <v>22.299999999999997</v>
      </c>
      <c r="M16" s="31">
        <f t="shared" si="12"/>
        <v>269.4000000000002</v>
      </c>
      <c r="N16" s="3">
        <v>2.2</v>
      </c>
      <c r="O16" s="3"/>
      <c r="P16" s="47">
        <f t="shared" si="13"/>
        <v>4.8</v>
      </c>
      <c r="Q16" s="3"/>
      <c r="R16" s="3"/>
      <c r="S16" s="3"/>
      <c r="T16" s="3"/>
    </row>
    <row r="17" spans="1:20" ht="16.5" customHeight="1">
      <c r="A17" s="19">
        <f t="shared" si="0"/>
        <v>268.5099999999999</v>
      </c>
      <c r="B17" s="20">
        <f t="shared" si="1"/>
        <v>0.20999999999996596</v>
      </c>
      <c r="C17" s="21">
        <f aca="true" t="shared" si="14" ref="C17:C26">+C16+$N$7/10</f>
        <v>0.05499999999999999</v>
      </c>
      <c r="D17" s="19">
        <f t="shared" si="3"/>
        <v>269.0099999999994</v>
      </c>
      <c r="E17" s="20">
        <f t="shared" si="4"/>
        <v>0.7099999999999663</v>
      </c>
      <c r="F17" s="21">
        <f aca="true" t="shared" si="15" ref="F17:F26">+F16+$N$12/10</f>
        <v>0.6400000000000005</v>
      </c>
      <c r="G17" s="19">
        <f t="shared" si="6"/>
        <v>269.50999999999897</v>
      </c>
      <c r="H17" s="20">
        <f t="shared" si="7"/>
        <v>1.2099999999999667</v>
      </c>
      <c r="I17" s="9">
        <f aca="true" t="shared" si="16" ref="I17:I26">+I16+$N$17/10</f>
        <v>7.259999999999999</v>
      </c>
      <c r="J17" s="19">
        <f t="shared" si="9"/>
        <v>270.0099999999985</v>
      </c>
      <c r="K17" s="20">
        <f t="shared" si="10"/>
        <v>1.709999999999967</v>
      </c>
      <c r="L17" s="9">
        <f aca="true" t="shared" si="17" ref="L17:L26">+L16+$N$22/10</f>
        <v>22.685</v>
      </c>
      <c r="M17" s="31">
        <f t="shared" si="12"/>
        <v>269.5000000000002</v>
      </c>
      <c r="N17" s="3">
        <v>2.6</v>
      </c>
      <c r="O17" s="3"/>
      <c r="P17" s="47">
        <f t="shared" si="13"/>
        <v>7</v>
      </c>
      <c r="Q17" s="3"/>
      <c r="R17" s="3"/>
      <c r="S17" s="3"/>
      <c r="T17" s="3"/>
    </row>
    <row r="18" spans="1:20" ht="16.5" customHeight="1">
      <c r="A18" s="13">
        <f t="shared" si="0"/>
        <v>268.51999999999987</v>
      </c>
      <c r="B18" s="14">
        <f t="shared" si="1"/>
        <v>0.21999999999996597</v>
      </c>
      <c r="C18" s="15">
        <f t="shared" si="14"/>
        <v>0.05999999999999999</v>
      </c>
      <c r="D18" s="13">
        <f t="shared" si="3"/>
        <v>269.0199999999994</v>
      </c>
      <c r="E18" s="14">
        <f t="shared" si="4"/>
        <v>0.7199999999999663</v>
      </c>
      <c r="F18" s="15">
        <f t="shared" si="15"/>
        <v>0.6800000000000005</v>
      </c>
      <c r="G18" s="13">
        <f t="shared" si="6"/>
        <v>269.51999999999896</v>
      </c>
      <c r="H18" s="14">
        <f t="shared" si="7"/>
        <v>1.2199999999999667</v>
      </c>
      <c r="I18" s="33">
        <f t="shared" si="16"/>
        <v>7.519999999999999</v>
      </c>
      <c r="J18" s="13">
        <f t="shared" si="9"/>
        <v>270.0199999999985</v>
      </c>
      <c r="K18" s="14">
        <f t="shared" si="10"/>
        <v>1.719999999999967</v>
      </c>
      <c r="L18" s="33">
        <f t="shared" si="17"/>
        <v>23.07</v>
      </c>
      <c r="M18" s="31">
        <f t="shared" si="12"/>
        <v>269.60000000000025</v>
      </c>
      <c r="N18" s="3">
        <v>2.8</v>
      </c>
      <c r="O18" s="3"/>
      <c r="P18" s="47">
        <f t="shared" si="13"/>
        <v>9.6</v>
      </c>
      <c r="Q18" s="3"/>
      <c r="R18" s="3"/>
      <c r="S18" s="3"/>
      <c r="T18" s="3"/>
    </row>
    <row r="19" spans="1:20" ht="16.5" customHeight="1">
      <c r="A19" s="13">
        <f t="shared" si="0"/>
        <v>268.52999999999986</v>
      </c>
      <c r="B19" s="14">
        <f t="shared" si="1"/>
        <v>0.22999999999996598</v>
      </c>
      <c r="C19" s="15">
        <f t="shared" si="14"/>
        <v>0.06499999999999999</v>
      </c>
      <c r="D19" s="13">
        <f t="shared" si="3"/>
        <v>269.0299999999994</v>
      </c>
      <c r="E19" s="14">
        <f t="shared" si="4"/>
        <v>0.7299999999999663</v>
      </c>
      <c r="F19" s="15">
        <f t="shared" si="15"/>
        <v>0.7200000000000005</v>
      </c>
      <c r="G19" s="13">
        <f t="shared" si="6"/>
        <v>269.52999999999895</v>
      </c>
      <c r="H19" s="14">
        <f t="shared" si="7"/>
        <v>1.2299999999999667</v>
      </c>
      <c r="I19" s="33">
        <f t="shared" si="16"/>
        <v>7.7799999999999985</v>
      </c>
      <c r="J19" s="13">
        <f t="shared" si="9"/>
        <v>270.0299999999985</v>
      </c>
      <c r="K19" s="14">
        <f t="shared" si="10"/>
        <v>1.7299999999999671</v>
      </c>
      <c r="L19" s="33">
        <f t="shared" si="17"/>
        <v>23.455000000000002</v>
      </c>
      <c r="M19" s="31">
        <f t="shared" si="12"/>
        <v>269.7000000000003</v>
      </c>
      <c r="N19" s="51">
        <v>3.1</v>
      </c>
      <c r="O19" s="51"/>
      <c r="P19" s="47">
        <f t="shared" si="13"/>
        <v>12.399999999999999</v>
      </c>
      <c r="Q19" s="3"/>
      <c r="R19" s="3"/>
      <c r="S19" s="3"/>
      <c r="T19" s="3"/>
    </row>
    <row r="20" spans="1:20" ht="16.5" customHeight="1">
      <c r="A20" s="13">
        <f t="shared" si="0"/>
        <v>268.53999999999985</v>
      </c>
      <c r="B20" s="14">
        <f t="shared" si="1"/>
        <v>0.239999999999966</v>
      </c>
      <c r="C20" s="15">
        <f t="shared" si="14"/>
        <v>0.06999999999999999</v>
      </c>
      <c r="D20" s="13">
        <f t="shared" si="3"/>
        <v>269.0399999999994</v>
      </c>
      <c r="E20" s="14">
        <f t="shared" si="4"/>
        <v>0.7399999999999664</v>
      </c>
      <c r="F20" s="15">
        <f t="shared" si="15"/>
        <v>0.7600000000000006</v>
      </c>
      <c r="G20" s="13">
        <f t="shared" si="6"/>
        <v>269.53999999999894</v>
      </c>
      <c r="H20" s="14">
        <f t="shared" si="7"/>
        <v>1.2399999999999667</v>
      </c>
      <c r="I20" s="33">
        <f t="shared" si="16"/>
        <v>8.04</v>
      </c>
      <c r="J20" s="13">
        <f t="shared" si="9"/>
        <v>270.0399999999985</v>
      </c>
      <c r="K20" s="14">
        <f t="shared" si="10"/>
        <v>1.7399999999999671</v>
      </c>
      <c r="L20" s="33">
        <f t="shared" si="17"/>
        <v>23.840000000000003</v>
      </c>
      <c r="M20" s="31">
        <f t="shared" si="12"/>
        <v>269.8000000000003</v>
      </c>
      <c r="N20" s="51">
        <v>3.3</v>
      </c>
      <c r="O20" s="51"/>
      <c r="P20" s="47">
        <f t="shared" si="13"/>
        <v>15.499999999999998</v>
      </c>
      <c r="Q20" s="3"/>
      <c r="R20" s="3"/>
      <c r="S20" s="3"/>
      <c r="T20" s="3"/>
    </row>
    <row r="21" spans="1:20" ht="16.5" customHeight="1">
      <c r="A21" s="13">
        <f t="shared" si="0"/>
        <v>268.54999999999984</v>
      </c>
      <c r="B21" s="14">
        <f t="shared" si="1"/>
        <v>0.249999999999966</v>
      </c>
      <c r="C21" s="15">
        <f t="shared" si="14"/>
        <v>0.075</v>
      </c>
      <c r="D21" s="13">
        <f t="shared" si="3"/>
        <v>269.0499999999994</v>
      </c>
      <c r="E21" s="14">
        <f t="shared" si="4"/>
        <v>0.7499999999999664</v>
      </c>
      <c r="F21" s="15">
        <f t="shared" si="15"/>
        <v>0.8000000000000006</v>
      </c>
      <c r="G21" s="13">
        <f t="shared" si="6"/>
        <v>269.54999999999893</v>
      </c>
      <c r="H21" s="14">
        <f t="shared" si="7"/>
        <v>1.2499999999999667</v>
      </c>
      <c r="I21" s="33">
        <f t="shared" si="16"/>
        <v>8.299999999999999</v>
      </c>
      <c r="J21" s="13">
        <f t="shared" si="9"/>
        <v>270.0499999999985</v>
      </c>
      <c r="K21" s="14">
        <f t="shared" si="10"/>
        <v>1.7499999999999671</v>
      </c>
      <c r="L21" s="33">
        <f t="shared" si="17"/>
        <v>24.225000000000005</v>
      </c>
      <c r="M21" s="31">
        <f t="shared" si="12"/>
        <v>269.9000000000003</v>
      </c>
      <c r="N21" s="51">
        <v>3.5</v>
      </c>
      <c r="O21" s="51"/>
      <c r="P21" s="47">
        <f t="shared" si="13"/>
        <v>18.799999999999997</v>
      </c>
      <c r="Q21" s="3"/>
      <c r="R21" s="3"/>
      <c r="S21" s="3"/>
      <c r="T21" s="3"/>
    </row>
    <row r="22" spans="1:20" ht="16.5" customHeight="1">
      <c r="A22" s="13">
        <f t="shared" si="0"/>
        <v>268.55999999999983</v>
      </c>
      <c r="B22" s="14">
        <f t="shared" si="1"/>
        <v>0.259999999999966</v>
      </c>
      <c r="C22" s="15">
        <f t="shared" si="14"/>
        <v>0.08</v>
      </c>
      <c r="D22" s="13">
        <f t="shared" si="3"/>
        <v>269.0599999999994</v>
      </c>
      <c r="E22" s="14">
        <f t="shared" si="4"/>
        <v>0.7599999999999664</v>
      </c>
      <c r="F22" s="15">
        <f t="shared" si="15"/>
        <v>0.8400000000000006</v>
      </c>
      <c r="G22" s="13">
        <f t="shared" si="6"/>
        <v>269.5599999999989</v>
      </c>
      <c r="H22" s="14">
        <f t="shared" si="7"/>
        <v>1.2599999999999667</v>
      </c>
      <c r="I22" s="33">
        <f t="shared" si="16"/>
        <v>8.559999999999999</v>
      </c>
      <c r="J22" s="13">
        <f t="shared" si="9"/>
        <v>270.05999999999847</v>
      </c>
      <c r="K22" s="14">
        <f t="shared" si="10"/>
        <v>1.7599999999999671</v>
      </c>
      <c r="L22" s="33">
        <f t="shared" si="17"/>
        <v>24.610000000000007</v>
      </c>
      <c r="M22" s="31">
        <f t="shared" si="12"/>
        <v>270.00000000000034</v>
      </c>
      <c r="N22" s="51">
        <v>3.85</v>
      </c>
      <c r="O22" s="51"/>
      <c r="P22" s="47">
        <f t="shared" si="13"/>
        <v>22.299999999999997</v>
      </c>
      <c r="Q22" s="3"/>
      <c r="R22" s="3"/>
      <c r="S22" s="3"/>
      <c r="T22" s="3"/>
    </row>
    <row r="23" spans="1:20" ht="16.5" customHeight="1">
      <c r="A23" s="13">
        <f t="shared" si="0"/>
        <v>268.5699999999998</v>
      </c>
      <c r="B23" s="14">
        <f t="shared" si="1"/>
        <v>0.269999999999966</v>
      </c>
      <c r="C23" s="15">
        <f t="shared" si="14"/>
        <v>0.085</v>
      </c>
      <c r="D23" s="13">
        <f t="shared" si="3"/>
        <v>269.06999999999937</v>
      </c>
      <c r="E23" s="14">
        <f t="shared" si="4"/>
        <v>0.7699999999999664</v>
      </c>
      <c r="F23" s="15">
        <f t="shared" si="15"/>
        <v>0.8800000000000007</v>
      </c>
      <c r="G23" s="13">
        <f t="shared" si="6"/>
        <v>269.5699999999989</v>
      </c>
      <c r="H23" s="14">
        <f t="shared" si="7"/>
        <v>1.2699999999999667</v>
      </c>
      <c r="I23" s="33">
        <f t="shared" si="16"/>
        <v>8.819999999999999</v>
      </c>
      <c r="J23" s="13">
        <f t="shared" si="9"/>
        <v>270.06999999999846</v>
      </c>
      <c r="K23" s="14">
        <f t="shared" si="10"/>
        <v>1.7699999999999672</v>
      </c>
      <c r="L23" s="33">
        <f t="shared" si="17"/>
        <v>24.995000000000008</v>
      </c>
      <c r="M23" s="31">
        <f t="shared" si="12"/>
        <v>270.10000000000036</v>
      </c>
      <c r="N23" s="51">
        <v>3.85</v>
      </c>
      <c r="O23" s="51"/>
      <c r="P23" s="47">
        <f t="shared" si="13"/>
        <v>26.15</v>
      </c>
      <c r="Q23" s="3"/>
      <c r="R23" s="3"/>
      <c r="S23" s="3"/>
      <c r="T23" s="3"/>
    </row>
    <row r="24" spans="1:20" ht="16.5" customHeight="1">
      <c r="A24" s="13">
        <f t="shared" si="0"/>
        <v>268.5799999999998</v>
      </c>
      <c r="B24" s="14">
        <f t="shared" si="1"/>
        <v>0.279999999999966</v>
      </c>
      <c r="C24" s="15">
        <f t="shared" si="14"/>
        <v>0.09000000000000001</v>
      </c>
      <c r="D24" s="13">
        <f t="shared" si="3"/>
        <v>269.07999999999936</v>
      </c>
      <c r="E24" s="14">
        <f t="shared" si="4"/>
        <v>0.7799999999999664</v>
      </c>
      <c r="F24" s="15">
        <f t="shared" si="15"/>
        <v>0.9200000000000007</v>
      </c>
      <c r="G24" s="13">
        <f t="shared" si="6"/>
        <v>269.5799999999989</v>
      </c>
      <c r="H24" s="14">
        <f t="shared" si="7"/>
        <v>1.2799999999999667</v>
      </c>
      <c r="I24" s="33">
        <f t="shared" si="16"/>
        <v>9.079999999999998</v>
      </c>
      <c r="J24" s="13">
        <f t="shared" si="9"/>
        <v>270.07999999999845</v>
      </c>
      <c r="K24" s="14">
        <f t="shared" si="10"/>
        <v>1.7799999999999672</v>
      </c>
      <c r="L24" s="33">
        <f t="shared" si="17"/>
        <v>25.38000000000001</v>
      </c>
      <c r="M24" s="31">
        <f t="shared" si="12"/>
        <v>270.2000000000004</v>
      </c>
      <c r="N24" s="51">
        <v>4.35</v>
      </c>
      <c r="O24" s="51"/>
      <c r="P24" s="47">
        <f t="shared" si="13"/>
        <v>30</v>
      </c>
      <c r="Q24" s="3"/>
      <c r="R24" s="3"/>
      <c r="S24" s="3"/>
      <c r="T24" s="3"/>
    </row>
    <row r="25" spans="1:20" ht="16.5" customHeight="1">
      <c r="A25" s="13">
        <f t="shared" si="0"/>
        <v>268.5899999999998</v>
      </c>
      <c r="B25" s="14">
        <f t="shared" si="1"/>
        <v>0.289999999999966</v>
      </c>
      <c r="C25" s="15">
        <f t="shared" si="14"/>
        <v>0.09500000000000001</v>
      </c>
      <c r="D25" s="13">
        <f t="shared" si="3"/>
        <v>269.08999999999935</v>
      </c>
      <c r="E25" s="14">
        <f t="shared" si="4"/>
        <v>0.7899999999999664</v>
      </c>
      <c r="F25" s="15">
        <f t="shared" si="15"/>
        <v>0.9600000000000007</v>
      </c>
      <c r="G25" s="13">
        <f t="shared" si="6"/>
        <v>269.5899999999989</v>
      </c>
      <c r="H25" s="14">
        <f t="shared" si="7"/>
        <v>1.2899999999999667</v>
      </c>
      <c r="I25" s="33">
        <f t="shared" si="16"/>
        <v>9.339999999999998</v>
      </c>
      <c r="J25" s="13">
        <f t="shared" si="9"/>
        <v>270.08999999999844</v>
      </c>
      <c r="K25" s="14">
        <f t="shared" si="10"/>
        <v>1.7899999999999672</v>
      </c>
      <c r="L25" s="33">
        <f t="shared" si="17"/>
        <v>25.76500000000001</v>
      </c>
      <c r="M25" s="31">
        <f t="shared" si="12"/>
        <v>270.3000000000004</v>
      </c>
      <c r="N25" s="3">
        <v>4.35</v>
      </c>
      <c r="O25" s="3"/>
      <c r="P25" s="47">
        <f t="shared" si="13"/>
        <v>34.35</v>
      </c>
      <c r="Q25" s="3"/>
      <c r="R25" s="3"/>
      <c r="S25" s="3"/>
      <c r="T25" s="3"/>
    </row>
    <row r="26" spans="1:20" ht="16.5" customHeight="1">
      <c r="A26" s="16">
        <f t="shared" si="0"/>
        <v>268.5999999999998</v>
      </c>
      <c r="B26" s="17">
        <f t="shared" si="1"/>
        <v>0.299999999999966</v>
      </c>
      <c r="C26" s="18">
        <f t="shared" si="14"/>
        <v>0.10000000000000002</v>
      </c>
      <c r="D26" s="22">
        <f t="shared" si="3"/>
        <v>269.09999999999934</v>
      </c>
      <c r="E26" s="23">
        <f t="shared" si="4"/>
        <v>0.7999999999999664</v>
      </c>
      <c r="F26" s="24">
        <f t="shared" si="15"/>
        <v>1.0000000000000007</v>
      </c>
      <c r="G26" s="16">
        <f t="shared" si="6"/>
        <v>269.5999999999989</v>
      </c>
      <c r="H26" s="17">
        <f t="shared" si="7"/>
        <v>1.2999999999999667</v>
      </c>
      <c r="I26" s="24">
        <f t="shared" si="16"/>
        <v>9.599999999999998</v>
      </c>
      <c r="J26" s="22">
        <f t="shared" si="9"/>
        <v>270.09999999999843</v>
      </c>
      <c r="K26" s="23">
        <f t="shared" si="10"/>
        <v>1.7999999999999672</v>
      </c>
      <c r="L26" s="24">
        <f t="shared" si="17"/>
        <v>26.150000000000013</v>
      </c>
      <c r="M26" s="31">
        <f t="shared" si="12"/>
        <v>270.40000000000043</v>
      </c>
      <c r="N26" s="3">
        <v>5</v>
      </c>
      <c r="O26" s="3"/>
      <c r="P26" s="47">
        <f t="shared" si="13"/>
        <v>38.7</v>
      </c>
      <c r="Q26" s="3"/>
      <c r="R26" s="3"/>
      <c r="S26" s="3"/>
      <c r="T26" s="3"/>
    </row>
    <row r="27" spans="1:20" ht="16.5" customHeight="1">
      <c r="A27" s="19">
        <f t="shared" si="0"/>
        <v>268.6099999999998</v>
      </c>
      <c r="B27" s="20">
        <f t="shared" si="1"/>
        <v>0.309999999999966</v>
      </c>
      <c r="C27" s="21">
        <f aca="true" t="shared" si="18" ref="C27:C36">+C26+$N$8/10</f>
        <v>0.10500000000000002</v>
      </c>
      <c r="D27" s="19">
        <f t="shared" si="3"/>
        <v>269.10999999999933</v>
      </c>
      <c r="E27" s="20">
        <f t="shared" si="4"/>
        <v>0.8099999999999664</v>
      </c>
      <c r="F27" s="21">
        <f aca="true" t="shared" si="19" ref="F27:F36">+F26+$N$13/10</f>
        <v>1.0800000000000007</v>
      </c>
      <c r="G27" s="19">
        <f t="shared" si="6"/>
        <v>269.6099999999989</v>
      </c>
      <c r="H27" s="20">
        <f t="shared" si="7"/>
        <v>1.3099999999999667</v>
      </c>
      <c r="I27" s="9">
        <f aca="true" t="shared" si="20" ref="I27:I36">+I26+$N$18/10</f>
        <v>9.879999999999997</v>
      </c>
      <c r="J27" s="19">
        <f t="shared" si="9"/>
        <v>270.1099999999984</v>
      </c>
      <c r="K27" s="20">
        <f t="shared" si="10"/>
        <v>1.8099999999999672</v>
      </c>
      <c r="L27" s="9">
        <f aca="true" t="shared" si="21" ref="L27:L36">+L26+$N$23/10</f>
        <v>26.535000000000014</v>
      </c>
      <c r="M27" s="31">
        <f t="shared" si="12"/>
        <v>270.50000000000045</v>
      </c>
      <c r="N27" s="3">
        <v>5</v>
      </c>
      <c r="O27" s="3"/>
      <c r="P27" s="47">
        <f t="shared" si="13"/>
        <v>43.7</v>
      </c>
      <c r="Q27" s="3"/>
      <c r="R27" s="3"/>
      <c r="S27" s="3"/>
      <c r="T27" s="3"/>
    </row>
    <row r="28" spans="1:20" ht="16.5" customHeight="1">
      <c r="A28" s="13">
        <f t="shared" si="0"/>
        <v>268.6199999999998</v>
      </c>
      <c r="B28" s="14">
        <f t="shared" si="1"/>
        <v>0.31999999999996603</v>
      </c>
      <c r="C28" s="15">
        <f t="shared" si="18"/>
        <v>0.11000000000000003</v>
      </c>
      <c r="D28" s="13">
        <f t="shared" si="3"/>
        <v>269.1199999999993</v>
      </c>
      <c r="E28" s="14">
        <f t="shared" si="4"/>
        <v>0.8199999999999664</v>
      </c>
      <c r="F28" s="15">
        <f t="shared" si="19"/>
        <v>1.1600000000000008</v>
      </c>
      <c r="G28" s="13">
        <f t="shared" si="6"/>
        <v>269.61999999999887</v>
      </c>
      <c r="H28" s="14">
        <f t="shared" si="7"/>
        <v>1.3199999999999668</v>
      </c>
      <c r="I28" s="33">
        <f t="shared" si="20"/>
        <v>10.159999999999997</v>
      </c>
      <c r="J28" s="13">
        <f t="shared" si="9"/>
        <v>270.1199999999984</v>
      </c>
      <c r="K28" s="14">
        <f t="shared" si="10"/>
        <v>1.8199999999999672</v>
      </c>
      <c r="L28" s="33">
        <f t="shared" si="21"/>
        <v>26.920000000000016</v>
      </c>
      <c r="M28" s="31">
        <f t="shared" si="12"/>
        <v>270.6000000000005</v>
      </c>
      <c r="N28" s="3"/>
      <c r="O28" s="3"/>
      <c r="P28" s="47">
        <f t="shared" si="13"/>
        <v>48.7</v>
      </c>
      <c r="Q28" s="3"/>
      <c r="R28" s="3"/>
      <c r="S28" s="3"/>
      <c r="T28" s="3"/>
    </row>
    <row r="29" spans="1:20" ht="16.5" customHeight="1">
      <c r="A29" s="13">
        <f t="shared" si="0"/>
        <v>268.62999999999977</v>
      </c>
      <c r="B29" s="14">
        <f t="shared" si="1"/>
        <v>0.32999999999996604</v>
      </c>
      <c r="C29" s="15">
        <f t="shared" si="18"/>
        <v>0.11500000000000003</v>
      </c>
      <c r="D29" s="13">
        <f t="shared" si="3"/>
        <v>269.1299999999993</v>
      </c>
      <c r="E29" s="14">
        <f t="shared" si="4"/>
        <v>0.8299999999999664</v>
      </c>
      <c r="F29" s="15">
        <f t="shared" si="19"/>
        <v>1.2400000000000009</v>
      </c>
      <c r="G29" s="13">
        <f t="shared" si="6"/>
        <v>269.62999999999886</v>
      </c>
      <c r="H29" s="14">
        <f t="shared" si="7"/>
        <v>1.3299999999999668</v>
      </c>
      <c r="I29" s="33">
        <f t="shared" si="20"/>
        <v>10.439999999999996</v>
      </c>
      <c r="J29" s="13">
        <f t="shared" si="9"/>
        <v>270.1299999999984</v>
      </c>
      <c r="K29" s="14">
        <f t="shared" si="10"/>
        <v>1.8299999999999672</v>
      </c>
      <c r="L29" s="33">
        <f t="shared" si="21"/>
        <v>27.305000000000017</v>
      </c>
      <c r="M29" s="31"/>
      <c r="N29" s="3"/>
      <c r="O29" s="3"/>
      <c r="P29" s="52"/>
      <c r="Q29" s="3"/>
      <c r="R29" s="3"/>
      <c r="S29" s="3"/>
      <c r="T29" s="3"/>
    </row>
    <row r="30" spans="1:20" ht="16.5" customHeight="1">
      <c r="A30" s="13">
        <f t="shared" si="0"/>
        <v>268.63999999999976</v>
      </c>
      <c r="B30" s="14">
        <f t="shared" si="1"/>
        <v>0.33999999999996605</v>
      </c>
      <c r="C30" s="15">
        <f t="shared" si="18"/>
        <v>0.12000000000000004</v>
      </c>
      <c r="D30" s="13">
        <f t="shared" si="3"/>
        <v>269.1399999999993</v>
      </c>
      <c r="E30" s="14">
        <f t="shared" si="4"/>
        <v>0.8399999999999664</v>
      </c>
      <c r="F30" s="15">
        <f t="shared" si="19"/>
        <v>1.320000000000001</v>
      </c>
      <c r="G30" s="13">
        <f t="shared" si="6"/>
        <v>269.63999999999885</v>
      </c>
      <c r="H30" s="14">
        <f t="shared" si="7"/>
        <v>1.3399999999999668</v>
      </c>
      <c r="I30" s="33">
        <f t="shared" si="20"/>
        <v>10.719999999999995</v>
      </c>
      <c r="J30" s="13">
        <f t="shared" si="9"/>
        <v>270.1399999999984</v>
      </c>
      <c r="K30" s="14">
        <f t="shared" si="10"/>
        <v>1.8399999999999672</v>
      </c>
      <c r="L30" s="33">
        <f t="shared" si="21"/>
        <v>27.69000000000002</v>
      </c>
      <c r="M30" s="31"/>
      <c r="N30" s="3"/>
      <c r="O30" s="3"/>
      <c r="P30" s="52"/>
      <c r="Q30" s="3"/>
      <c r="R30" s="3"/>
      <c r="S30" s="3"/>
      <c r="T30" s="3"/>
    </row>
    <row r="31" spans="1:20" ht="16.5" customHeight="1">
      <c r="A31" s="13">
        <f t="shared" si="0"/>
        <v>268.64999999999975</v>
      </c>
      <c r="B31" s="14">
        <f t="shared" si="1"/>
        <v>0.34999999999996606</v>
      </c>
      <c r="C31" s="15">
        <f t="shared" si="18"/>
        <v>0.12500000000000003</v>
      </c>
      <c r="D31" s="13">
        <f t="shared" si="3"/>
        <v>269.1499999999993</v>
      </c>
      <c r="E31" s="14">
        <f t="shared" si="4"/>
        <v>0.8499999999999664</v>
      </c>
      <c r="F31" s="15">
        <f t="shared" si="19"/>
        <v>1.400000000000001</v>
      </c>
      <c r="G31" s="13">
        <f t="shared" si="6"/>
        <v>269.64999999999884</v>
      </c>
      <c r="H31" s="14">
        <f t="shared" si="7"/>
        <v>1.3499999999999668</v>
      </c>
      <c r="I31" s="33">
        <f t="shared" si="20"/>
        <v>10.999999999999995</v>
      </c>
      <c r="J31" s="13">
        <f t="shared" si="9"/>
        <v>270.1499999999984</v>
      </c>
      <c r="K31" s="14">
        <f t="shared" si="10"/>
        <v>1.8499999999999672</v>
      </c>
      <c r="L31" s="33">
        <f t="shared" si="21"/>
        <v>28.07500000000002</v>
      </c>
      <c r="M31" s="31"/>
      <c r="N31" s="3"/>
      <c r="O31" s="3"/>
      <c r="P31" s="52"/>
      <c r="Q31" s="3"/>
      <c r="R31" s="3"/>
      <c r="S31" s="3"/>
      <c r="T31" s="3"/>
    </row>
    <row r="32" spans="1:20" ht="16.5" customHeight="1">
      <c r="A32" s="13">
        <f t="shared" si="0"/>
        <v>268.65999999999974</v>
      </c>
      <c r="B32" s="14">
        <f t="shared" si="1"/>
        <v>0.35999999999996607</v>
      </c>
      <c r="C32" s="15">
        <f t="shared" si="18"/>
        <v>0.13000000000000003</v>
      </c>
      <c r="D32" s="13">
        <f t="shared" si="3"/>
        <v>269.1599999999993</v>
      </c>
      <c r="E32" s="14">
        <f t="shared" si="4"/>
        <v>0.8599999999999665</v>
      </c>
      <c r="F32" s="15">
        <f t="shared" si="19"/>
        <v>1.480000000000001</v>
      </c>
      <c r="G32" s="13">
        <f t="shared" si="6"/>
        <v>269.65999999999883</v>
      </c>
      <c r="H32" s="14">
        <f t="shared" si="7"/>
        <v>1.3599999999999668</v>
      </c>
      <c r="I32" s="33">
        <f t="shared" si="20"/>
        <v>11.279999999999994</v>
      </c>
      <c r="J32" s="13">
        <f t="shared" si="9"/>
        <v>270.1599999999984</v>
      </c>
      <c r="K32" s="14">
        <f t="shared" si="10"/>
        <v>1.8599999999999672</v>
      </c>
      <c r="L32" s="33">
        <f t="shared" si="21"/>
        <v>28.460000000000022</v>
      </c>
      <c r="M32" s="31"/>
      <c r="N32" s="3"/>
      <c r="O32" s="3"/>
      <c r="P32" s="52"/>
      <c r="Q32" s="3"/>
      <c r="R32" s="3"/>
      <c r="S32" s="3"/>
      <c r="T32" s="3"/>
    </row>
    <row r="33" spans="1:20" ht="16.5" customHeight="1">
      <c r="A33" s="13">
        <f t="shared" si="0"/>
        <v>268.66999999999973</v>
      </c>
      <c r="B33" s="14">
        <f t="shared" si="1"/>
        <v>0.3699999999999661</v>
      </c>
      <c r="C33" s="15">
        <f t="shared" si="18"/>
        <v>0.13500000000000004</v>
      </c>
      <c r="D33" s="13">
        <f t="shared" si="3"/>
        <v>269.1699999999993</v>
      </c>
      <c r="E33" s="14">
        <f t="shared" si="4"/>
        <v>0.8699999999999665</v>
      </c>
      <c r="F33" s="15">
        <f t="shared" si="19"/>
        <v>1.5600000000000012</v>
      </c>
      <c r="G33" s="13">
        <f t="shared" si="6"/>
        <v>269.6699999999988</v>
      </c>
      <c r="H33" s="14">
        <f t="shared" si="7"/>
        <v>1.3699999999999668</v>
      </c>
      <c r="I33" s="33">
        <f t="shared" si="20"/>
        <v>11.559999999999993</v>
      </c>
      <c r="J33" s="13">
        <f t="shared" si="9"/>
        <v>270.16999999999837</v>
      </c>
      <c r="K33" s="14">
        <f t="shared" si="10"/>
        <v>1.8699999999999672</v>
      </c>
      <c r="L33" s="33">
        <f t="shared" si="21"/>
        <v>28.845000000000024</v>
      </c>
      <c r="M33" s="31"/>
      <c r="N33" s="3"/>
      <c r="O33" s="3"/>
      <c r="P33" s="52"/>
      <c r="Q33" s="3"/>
      <c r="R33" s="3"/>
      <c r="S33" s="3"/>
      <c r="T33" s="3"/>
    </row>
    <row r="34" spans="1:20" ht="16.5" customHeight="1">
      <c r="A34" s="13">
        <f t="shared" si="0"/>
        <v>268.6799999999997</v>
      </c>
      <c r="B34" s="14">
        <f t="shared" si="1"/>
        <v>0.3799999999999661</v>
      </c>
      <c r="C34" s="15">
        <f t="shared" si="18"/>
        <v>0.14000000000000004</v>
      </c>
      <c r="D34" s="13">
        <f t="shared" si="3"/>
        <v>269.17999999999927</v>
      </c>
      <c r="E34" s="14">
        <f t="shared" si="4"/>
        <v>0.8799999999999665</v>
      </c>
      <c r="F34" s="15">
        <f t="shared" si="19"/>
        <v>1.6400000000000012</v>
      </c>
      <c r="G34" s="13">
        <f t="shared" si="6"/>
        <v>269.6799999999988</v>
      </c>
      <c r="H34" s="14">
        <f t="shared" si="7"/>
        <v>1.3799999999999668</v>
      </c>
      <c r="I34" s="33">
        <f t="shared" si="20"/>
        <v>11.839999999999993</v>
      </c>
      <c r="J34" s="13">
        <f t="shared" si="9"/>
        <v>270.17999999999836</v>
      </c>
      <c r="K34" s="14">
        <f t="shared" si="10"/>
        <v>1.8799999999999673</v>
      </c>
      <c r="L34" s="33">
        <f t="shared" si="21"/>
        <v>29.230000000000025</v>
      </c>
      <c r="M34" s="31"/>
      <c r="N34" s="3"/>
      <c r="O34" s="3"/>
      <c r="P34" s="52"/>
      <c r="Q34" s="3"/>
      <c r="R34" s="3"/>
      <c r="S34" s="3"/>
      <c r="T34" s="3"/>
    </row>
    <row r="35" spans="1:20" ht="16.5" customHeight="1">
      <c r="A35" s="13">
        <f t="shared" si="0"/>
        <v>268.6899999999997</v>
      </c>
      <c r="B35" s="14">
        <f t="shared" si="1"/>
        <v>0.3899999999999661</v>
      </c>
      <c r="C35" s="15">
        <f t="shared" si="18"/>
        <v>0.14500000000000005</v>
      </c>
      <c r="D35" s="13">
        <f t="shared" si="3"/>
        <v>269.18999999999926</v>
      </c>
      <c r="E35" s="14">
        <f t="shared" si="4"/>
        <v>0.8899999999999665</v>
      </c>
      <c r="F35" s="15">
        <f t="shared" si="19"/>
        <v>1.7200000000000013</v>
      </c>
      <c r="G35" s="13">
        <f t="shared" si="6"/>
        <v>269.6899999999988</v>
      </c>
      <c r="H35" s="14">
        <f t="shared" si="7"/>
        <v>1.3899999999999668</v>
      </c>
      <c r="I35" s="33">
        <f t="shared" si="20"/>
        <v>12.119999999999992</v>
      </c>
      <c r="J35" s="13">
        <f t="shared" si="9"/>
        <v>270.18999999999835</v>
      </c>
      <c r="K35" s="14">
        <f t="shared" si="10"/>
        <v>1.8899999999999673</v>
      </c>
      <c r="L35" s="33">
        <f t="shared" si="21"/>
        <v>29.615000000000027</v>
      </c>
      <c r="M35" s="31"/>
      <c r="N35" s="3"/>
      <c r="O35" s="3"/>
      <c r="P35" s="52"/>
      <c r="Q35" s="3"/>
      <c r="R35" s="3"/>
      <c r="S35" s="3"/>
      <c r="T35" s="3"/>
    </row>
    <row r="36" spans="1:20" ht="16.5" customHeight="1">
      <c r="A36" s="16">
        <f t="shared" si="0"/>
        <v>268.6999999999997</v>
      </c>
      <c r="B36" s="17">
        <f t="shared" si="1"/>
        <v>0.3999999999999661</v>
      </c>
      <c r="C36" s="18">
        <f t="shared" si="18"/>
        <v>0.15000000000000005</v>
      </c>
      <c r="D36" s="16">
        <f t="shared" si="3"/>
        <v>269.19999999999925</v>
      </c>
      <c r="E36" s="17">
        <f t="shared" si="4"/>
        <v>0.8999999999999665</v>
      </c>
      <c r="F36" s="18">
        <f t="shared" si="19"/>
        <v>1.8000000000000014</v>
      </c>
      <c r="G36" s="16">
        <f t="shared" si="6"/>
        <v>269.6999999999988</v>
      </c>
      <c r="H36" s="17">
        <f t="shared" si="7"/>
        <v>1.3999999999999668</v>
      </c>
      <c r="I36" s="24">
        <f t="shared" si="20"/>
        <v>12.399999999999991</v>
      </c>
      <c r="J36" s="16">
        <f t="shared" si="9"/>
        <v>270.19999999999834</v>
      </c>
      <c r="K36" s="17">
        <f t="shared" si="10"/>
        <v>1.8999999999999673</v>
      </c>
      <c r="L36" s="24">
        <f t="shared" si="21"/>
        <v>30.00000000000003</v>
      </c>
      <c r="M36" s="31"/>
      <c r="N36" s="3"/>
      <c r="O36" s="3"/>
      <c r="P36" s="51"/>
      <c r="Q36" s="3"/>
      <c r="R36" s="3"/>
      <c r="S36" s="3"/>
      <c r="T36" s="3"/>
    </row>
    <row r="37" spans="1:20" ht="16.5" customHeight="1">
      <c r="A37" s="19">
        <f t="shared" si="0"/>
        <v>268.7099999999997</v>
      </c>
      <c r="B37" s="20">
        <f t="shared" si="1"/>
        <v>0.4099999999999661</v>
      </c>
      <c r="C37" s="21">
        <f aca="true" t="shared" si="22" ref="C37:C46">+C36+$N$9/10</f>
        <v>0.15500000000000005</v>
      </c>
      <c r="D37" s="19">
        <f t="shared" si="3"/>
        <v>269.20999999999924</v>
      </c>
      <c r="E37" s="20">
        <f t="shared" si="4"/>
        <v>0.9099999999999665</v>
      </c>
      <c r="F37" s="21">
        <f aca="true" t="shared" si="23" ref="F37:F46">+F36+$N$14/10</f>
        <v>1.9200000000000013</v>
      </c>
      <c r="G37" s="19">
        <f t="shared" si="6"/>
        <v>269.7099999999988</v>
      </c>
      <c r="H37" s="20">
        <f t="shared" si="7"/>
        <v>1.4099999999999668</v>
      </c>
      <c r="I37" s="9">
        <f aca="true" t="shared" si="24" ref="I37:I46">+I36+$N$19/10</f>
        <v>12.709999999999992</v>
      </c>
      <c r="J37" s="19">
        <f t="shared" si="9"/>
        <v>270.20999999999833</v>
      </c>
      <c r="K37" s="20">
        <f t="shared" si="10"/>
        <v>1.9099999999999673</v>
      </c>
      <c r="L37" s="9">
        <f>+L36+$N$24/10</f>
        <v>30.435000000000027</v>
      </c>
      <c r="M37" s="31"/>
      <c r="N37" s="3"/>
      <c r="O37" s="3"/>
      <c r="P37" s="51"/>
      <c r="Q37" s="3"/>
      <c r="R37" s="3"/>
      <c r="S37" s="3"/>
      <c r="T37" s="3"/>
    </row>
    <row r="38" spans="1:20" ht="16.5" customHeight="1">
      <c r="A38" s="13">
        <f t="shared" si="0"/>
        <v>268.7199999999997</v>
      </c>
      <c r="B38" s="14">
        <f t="shared" si="1"/>
        <v>0.4199999999999661</v>
      </c>
      <c r="C38" s="15">
        <f t="shared" si="22"/>
        <v>0.16000000000000006</v>
      </c>
      <c r="D38" s="13">
        <f t="shared" si="3"/>
        <v>269.21999999999923</v>
      </c>
      <c r="E38" s="14">
        <f t="shared" si="4"/>
        <v>0.9199999999999665</v>
      </c>
      <c r="F38" s="15">
        <f t="shared" si="23"/>
        <v>2.0400000000000014</v>
      </c>
      <c r="G38" s="13">
        <f t="shared" si="6"/>
        <v>269.7199999999988</v>
      </c>
      <c r="H38" s="14">
        <f t="shared" si="7"/>
        <v>1.4199999999999668</v>
      </c>
      <c r="I38" s="33">
        <f t="shared" si="24"/>
        <v>13.019999999999992</v>
      </c>
      <c r="J38" s="13">
        <f t="shared" si="9"/>
        <v>270.2199999999983</v>
      </c>
      <c r="K38" s="14">
        <f t="shared" si="10"/>
        <v>1.9199999999999673</v>
      </c>
      <c r="L38" s="33">
        <f aca="true" t="shared" si="25" ref="L38:L46">+L37+$N$24/10</f>
        <v>30.870000000000026</v>
      </c>
      <c r="M38" s="31"/>
      <c r="N38" s="3"/>
      <c r="O38" s="3"/>
      <c r="P38" s="51"/>
      <c r="Q38" s="3"/>
      <c r="R38" s="3"/>
      <c r="S38" s="3"/>
      <c r="T38" s="3"/>
    </row>
    <row r="39" spans="1:20" ht="16.5" customHeight="1">
      <c r="A39" s="13">
        <f aca="true" t="shared" si="26" ref="A39:A55">+A38+0.01</f>
        <v>268.7299999999997</v>
      </c>
      <c r="B39" s="14">
        <f aca="true" t="shared" si="27" ref="B39:B55">B38+0.01</f>
        <v>0.42999999999996613</v>
      </c>
      <c r="C39" s="15">
        <f t="shared" si="22"/>
        <v>0.16500000000000006</v>
      </c>
      <c r="D39" s="13">
        <f aca="true" t="shared" si="28" ref="D39:D55">+D38+0.01</f>
        <v>269.2299999999992</v>
      </c>
      <c r="E39" s="14">
        <f aca="true" t="shared" si="29" ref="E39:E55">E38+0.01</f>
        <v>0.9299999999999665</v>
      </c>
      <c r="F39" s="15">
        <f t="shared" si="23"/>
        <v>2.1600000000000015</v>
      </c>
      <c r="G39" s="13">
        <f aca="true" t="shared" si="30" ref="G39:G55">+G38+0.01</f>
        <v>269.72999999999877</v>
      </c>
      <c r="H39" s="14">
        <f aca="true" t="shared" si="31" ref="H39:H55">H38+0.01</f>
        <v>1.4299999999999669</v>
      </c>
      <c r="I39" s="33">
        <f t="shared" si="24"/>
        <v>13.329999999999993</v>
      </c>
      <c r="J39" s="13">
        <f aca="true" t="shared" si="32" ref="J39:J55">+J38+0.01</f>
        <v>270.2299999999983</v>
      </c>
      <c r="K39" s="14">
        <f aca="true" t="shared" si="33" ref="K39:K55">K38+0.01</f>
        <v>1.9299999999999673</v>
      </c>
      <c r="L39" s="33">
        <f t="shared" si="25"/>
        <v>31.305000000000025</v>
      </c>
      <c r="M39" s="31"/>
      <c r="N39" s="3"/>
      <c r="O39" s="3"/>
      <c r="P39" s="51"/>
      <c r="Q39" s="3"/>
      <c r="R39" s="3"/>
      <c r="S39" s="3"/>
      <c r="T39" s="3"/>
    </row>
    <row r="40" spans="1:20" ht="16.5" customHeight="1">
      <c r="A40" s="13">
        <f t="shared" si="26"/>
        <v>268.73999999999967</v>
      </c>
      <c r="B40" s="14">
        <f t="shared" si="27"/>
        <v>0.43999999999996614</v>
      </c>
      <c r="C40" s="15">
        <f t="shared" si="22"/>
        <v>0.17000000000000007</v>
      </c>
      <c r="D40" s="13">
        <f t="shared" si="28"/>
        <v>269.2399999999992</v>
      </c>
      <c r="E40" s="14">
        <f t="shared" si="29"/>
        <v>0.9399999999999665</v>
      </c>
      <c r="F40" s="15">
        <f t="shared" si="23"/>
        <v>2.2800000000000016</v>
      </c>
      <c r="G40" s="13">
        <f t="shared" si="30"/>
        <v>269.73999999999876</v>
      </c>
      <c r="H40" s="14">
        <f t="shared" si="31"/>
        <v>1.4399999999999669</v>
      </c>
      <c r="I40" s="33">
        <f t="shared" si="24"/>
        <v>13.639999999999993</v>
      </c>
      <c r="J40" s="13">
        <f t="shared" si="32"/>
        <v>270.2399999999983</v>
      </c>
      <c r="K40" s="14">
        <f t="shared" si="33"/>
        <v>1.9399999999999673</v>
      </c>
      <c r="L40" s="33">
        <f t="shared" si="25"/>
        <v>31.740000000000023</v>
      </c>
      <c r="M40" s="4"/>
      <c r="N40" s="3"/>
      <c r="O40" s="3"/>
      <c r="P40" s="51"/>
      <c r="Q40" s="3"/>
      <c r="R40" s="3"/>
      <c r="S40" s="3"/>
      <c r="T40" s="3"/>
    </row>
    <row r="41" spans="1:20" ht="16.5" customHeight="1">
      <c r="A41" s="13">
        <f t="shared" si="26"/>
        <v>268.74999999999966</v>
      </c>
      <c r="B41" s="14">
        <f t="shared" si="27"/>
        <v>0.44999999999996615</v>
      </c>
      <c r="C41" s="15">
        <f t="shared" si="22"/>
        <v>0.17500000000000007</v>
      </c>
      <c r="D41" s="13">
        <f t="shared" si="28"/>
        <v>269.2499999999992</v>
      </c>
      <c r="E41" s="14">
        <f t="shared" si="29"/>
        <v>0.9499999999999665</v>
      </c>
      <c r="F41" s="15">
        <f t="shared" si="23"/>
        <v>2.4000000000000017</v>
      </c>
      <c r="G41" s="13">
        <f t="shared" si="30"/>
        <v>269.74999999999875</v>
      </c>
      <c r="H41" s="14">
        <f t="shared" si="31"/>
        <v>1.4499999999999669</v>
      </c>
      <c r="I41" s="33">
        <f t="shared" si="24"/>
        <v>13.949999999999994</v>
      </c>
      <c r="J41" s="13">
        <f t="shared" si="32"/>
        <v>270.2499999999983</v>
      </c>
      <c r="K41" s="14">
        <f t="shared" si="33"/>
        <v>1.9499999999999673</v>
      </c>
      <c r="L41" s="33">
        <f t="shared" si="25"/>
        <v>32.175000000000026</v>
      </c>
      <c r="M41" s="31"/>
      <c r="N41" s="3"/>
      <c r="O41" s="3"/>
      <c r="P41" s="51"/>
      <c r="Q41" s="3"/>
      <c r="R41" s="3"/>
      <c r="S41" s="3"/>
      <c r="T41" s="3"/>
    </row>
    <row r="42" spans="1:20" ht="16.5" customHeight="1">
      <c r="A42" s="13">
        <f t="shared" si="26"/>
        <v>268.75999999999965</v>
      </c>
      <c r="B42" s="14">
        <f t="shared" si="27"/>
        <v>0.45999999999996616</v>
      </c>
      <c r="C42" s="15">
        <f t="shared" si="22"/>
        <v>0.18000000000000008</v>
      </c>
      <c r="D42" s="13">
        <f t="shared" si="28"/>
        <v>269.2599999999992</v>
      </c>
      <c r="E42" s="14">
        <f t="shared" si="29"/>
        <v>0.9599999999999665</v>
      </c>
      <c r="F42" s="15">
        <f t="shared" si="23"/>
        <v>2.520000000000002</v>
      </c>
      <c r="G42" s="13">
        <f t="shared" si="30"/>
        <v>269.75999999999874</v>
      </c>
      <c r="H42" s="14">
        <f t="shared" si="31"/>
        <v>1.4599999999999669</v>
      </c>
      <c r="I42" s="33">
        <f t="shared" si="24"/>
        <v>14.259999999999994</v>
      </c>
      <c r="J42" s="13">
        <f t="shared" si="32"/>
        <v>270.2599999999983</v>
      </c>
      <c r="K42" s="14">
        <f t="shared" si="33"/>
        <v>1.9599999999999673</v>
      </c>
      <c r="L42" s="33">
        <f t="shared" si="25"/>
        <v>32.61000000000003</v>
      </c>
      <c r="M42" s="31"/>
      <c r="N42" s="3"/>
      <c r="O42" s="3"/>
      <c r="P42" s="51"/>
      <c r="Q42" s="3"/>
      <c r="R42" s="3"/>
      <c r="S42" s="3"/>
      <c r="T42" s="3"/>
    </row>
    <row r="43" spans="1:20" ht="16.5" customHeight="1">
      <c r="A43" s="13">
        <f t="shared" si="26"/>
        <v>268.76999999999964</v>
      </c>
      <c r="B43" s="14">
        <f t="shared" si="27"/>
        <v>0.46999999999996617</v>
      </c>
      <c r="C43" s="15">
        <f t="shared" si="22"/>
        <v>0.18500000000000008</v>
      </c>
      <c r="D43" s="13">
        <f t="shared" si="28"/>
        <v>269.2699999999992</v>
      </c>
      <c r="E43" s="14">
        <f t="shared" si="29"/>
        <v>0.9699999999999666</v>
      </c>
      <c r="F43" s="15">
        <f t="shared" si="23"/>
        <v>2.640000000000002</v>
      </c>
      <c r="G43" s="13">
        <f t="shared" si="30"/>
        <v>269.76999999999873</v>
      </c>
      <c r="H43" s="14">
        <f t="shared" si="31"/>
        <v>1.4699999999999669</v>
      </c>
      <c r="I43" s="33">
        <f t="shared" si="24"/>
        <v>14.569999999999995</v>
      </c>
      <c r="J43" s="13">
        <f t="shared" si="32"/>
        <v>270.2699999999983</v>
      </c>
      <c r="K43" s="14">
        <f t="shared" si="33"/>
        <v>1.9699999999999673</v>
      </c>
      <c r="L43" s="33">
        <f t="shared" si="25"/>
        <v>33.04500000000003</v>
      </c>
      <c r="M43" s="4"/>
      <c r="N43" s="3"/>
      <c r="O43" s="3"/>
      <c r="P43" s="51"/>
      <c r="Q43" s="3"/>
      <c r="R43" s="3"/>
      <c r="S43" s="3"/>
      <c r="T43" s="3"/>
    </row>
    <row r="44" spans="1:20" ht="16.5" customHeight="1">
      <c r="A44" s="13">
        <f t="shared" si="26"/>
        <v>268.77999999999963</v>
      </c>
      <c r="B44" s="14">
        <f t="shared" si="27"/>
        <v>0.4799999999999662</v>
      </c>
      <c r="C44" s="15">
        <f t="shared" si="22"/>
        <v>0.19000000000000009</v>
      </c>
      <c r="D44" s="13">
        <f t="shared" si="28"/>
        <v>269.2799999999992</v>
      </c>
      <c r="E44" s="14">
        <f t="shared" si="29"/>
        <v>0.9799999999999666</v>
      </c>
      <c r="F44" s="15">
        <f t="shared" si="23"/>
        <v>2.760000000000002</v>
      </c>
      <c r="G44" s="13">
        <f t="shared" si="30"/>
        <v>269.7799999999987</v>
      </c>
      <c r="H44" s="14">
        <f t="shared" si="31"/>
        <v>1.479999999999967</v>
      </c>
      <c r="I44" s="33">
        <f t="shared" si="24"/>
        <v>14.879999999999995</v>
      </c>
      <c r="J44" s="13">
        <f t="shared" si="32"/>
        <v>270.27999999999827</v>
      </c>
      <c r="K44" s="14">
        <f t="shared" si="33"/>
        <v>1.9799999999999673</v>
      </c>
      <c r="L44" s="33">
        <f t="shared" si="25"/>
        <v>33.48000000000003</v>
      </c>
      <c r="M44" s="31"/>
      <c r="N44" s="3"/>
      <c r="O44" s="3"/>
      <c r="P44" s="51"/>
      <c r="Q44" s="3"/>
      <c r="R44" s="3"/>
      <c r="S44" s="3"/>
      <c r="T44" s="3"/>
    </row>
    <row r="45" spans="1:20" ht="16.5" customHeight="1">
      <c r="A45" s="13">
        <f t="shared" si="26"/>
        <v>268.7899999999996</v>
      </c>
      <c r="B45" s="14">
        <f t="shared" si="27"/>
        <v>0.4899999999999662</v>
      </c>
      <c r="C45" s="15">
        <f t="shared" si="22"/>
        <v>0.1950000000000001</v>
      </c>
      <c r="D45" s="13">
        <f t="shared" si="28"/>
        <v>269.28999999999917</v>
      </c>
      <c r="E45" s="14">
        <f t="shared" si="29"/>
        <v>0.9899999999999666</v>
      </c>
      <c r="F45" s="15">
        <f t="shared" si="23"/>
        <v>2.880000000000002</v>
      </c>
      <c r="G45" s="13">
        <f t="shared" si="30"/>
        <v>269.7899999999987</v>
      </c>
      <c r="H45" s="14">
        <f t="shared" si="31"/>
        <v>1.489999999999967</v>
      </c>
      <c r="I45" s="33">
        <f t="shared" si="24"/>
        <v>15.189999999999996</v>
      </c>
      <c r="J45" s="13">
        <f t="shared" si="32"/>
        <v>270.28999999999826</v>
      </c>
      <c r="K45" s="14">
        <f t="shared" si="33"/>
        <v>1.9899999999999674</v>
      </c>
      <c r="L45" s="33">
        <f t="shared" si="25"/>
        <v>33.915000000000035</v>
      </c>
      <c r="M45" s="31"/>
      <c r="N45" s="3"/>
      <c r="O45" s="3"/>
      <c r="P45" s="51"/>
      <c r="Q45" s="3"/>
      <c r="R45" s="3"/>
      <c r="S45" s="3"/>
      <c r="T45" s="3"/>
    </row>
    <row r="46" spans="1:20" ht="16.5" customHeight="1">
      <c r="A46" s="25">
        <f t="shared" si="26"/>
        <v>268.7999999999996</v>
      </c>
      <c r="B46" s="26">
        <f t="shared" si="27"/>
        <v>0.4999999999999662</v>
      </c>
      <c r="C46" s="27">
        <f t="shared" si="22"/>
        <v>0.2000000000000001</v>
      </c>
      <c r="D46" s="25">
        <f t="shared" si="28"/>
        <v>269.29999999999916</v>
      </c>
      <c r="E46" s="26">
        <f t="shared" si="29"/>
        <v>0.9999999999999666</v>
      </c>
      <c r="F46" s="27">
        <f t="shared" si="23"/>
        <v>3.000000000000002</v>
      </c>
      <c r="G46" s="25">
        <f t="shared" si="30"/>
        <v>269.7999999999987</v>
      </c>
      <c r="H46" s="26">
        <f t="shared" si="31"/>
        <v>1.499999999999967</v>
      </c>
      <c r="I46" s="24">
        <f t="shared" si="24"/>
        <v>15.499999999999996</v>
      </c>
      <c r="J46" s="25">
        <f t="shared" si="32"/>
        <v>270.29999999999825</v>
      </c>
      <c r="K46" s="26">
        <f t="shared" si="33"/>
        <v>1.9999999999999674</v>
      </c>
      <c r="L46" s="24">
        <f t="shared" si="25"/>
        <v>34.35000000000004</v>
      </c>
      <c r="M46" s="4"/>
      <c r="N46" s="3"/>
      <c r="O46" s="3"/>
      <c r="P46" s="51"/>
      <c r="Q46" s="3"/>
      <c r="R46" s="3"/>
      <c r="S46" s="3"/>
      <c r="T46" s="3"/>
    </row>
    <row r="47" spans="1:20" ht="16.5" customHeight="1">
      <c r="A47" s="10">
        <f t="shared" si="26"/>
        <v>268.8099999999996</v>
      </c>
      <c r="B47" s="11">
        <f t="shared" si="27"/>
        <v>0.5099999999999661</v>
      </c>
      <c r="C47" s="12">
        <f aca="true" t="shared" si="34" ref="C47:C55">+C46+$N$10/10</f>
        <v>0.2100000000000001</v>
      </c>
      <c r="D47" s="10">
        <f t="shared" si="28"/>
        <v>269.30999999999915</v>
      </c>
      <c r="E47" s="11">
        <f t="shared" si="29"/>
        <v>1.0099999999999665</v>
      </c>
      <c r="F47" s="12">
        <f aca="true" t="shared" si="35" ref="F47:F55">+F46+$N$15/10</f>
        <v>3.1800000000000024</v>
      </c>
      <c r="G47" s="10">
        <f t="shared" si="30"/>
        <v>269.8099999999987</v>
      </c>
      <c r="H47" s="11">
        <f t="shared" si="31"/>
        <v>1.509999999999967</v>
      </c>
      <c r="I47" s="9">
        <f aca="true" t="shared" si="36" ref="I47:I55">+I46+$N$20/10</f>
        <v>15.829999999999997</v>
      </c>
      <c r="J47" s="10">
        <f t="shared" si="32"/>
        <v>270.30999999999824</v>
      </c>
      <c r="K47" s="11">
        <f t="shared" si="33"/>
        <v>2.0099999999999674</v>
      </c>
      <c r="L47" s="9">
        <f>+L46+$N$25/10</f>
        <v>34.78500000000004</v>
      </c>
      <c r="M47" s="31"/>
      <c r="N47" s="3"/>
      <c r="O47" s="3"/>
      <c r="P47" s="51"/>
      <c r="Q47" s="3"/>
      <c r="R47" s="3"/>
      <c r="S47" s="3"/>
      <c r="T47" s="3"/>
    </row>
    <row r="48" spans="1:20" ht="16.5" customHeight="1">
      <c r="A48" s="13">
        <f t="shared" si="26"/>
        <v>268.8199999999996</v>
      </c>
      <c r="B48" s="14">
        <f t="shared" si="27"/>
        <v>0.5199999999999662</v>
      </c>
      <c r="C48" s="15">
        <f t="shared" si="34"/>
        <v>0.2200000000000001</v>
      </c>
      <c r="D48" s="13">
        <f t="shared" si="28"/>
        <v>269.31999999999914</v>
      </c>
      <c r="E48" s="14">
        <f t="shared" si="29"/>
        <v>1.0199999999999665</v>
      </c>
      <c r="F48" s="15">
        <f t="shared" si="35"/>
        <v>3.3600000000000025</v>
      </c>
      <c r="G48" s="13">
        <f t="shared" si="30"/>
        <v>269.8199999999987</v>
      </c>
      <c r="H48" s="14">
        <f t="shared" si="31"/>
        <v>1.519999999999967</v>
      </c>
      <c r="I48" s="33">
        <f t="shared" si="36"/>
        <v>16.159999999999997</v>
      </c>
      <c r="J48" s="13">
        <f t="shared" si="32"/>
        <v>270.31999999999823</v>
      </c>
      <c r="K48" s="14">
        <f t="shared" si="33"/>
        <v>2.019999999999967</v>
      </c>
      <c r="L48" s="33">
        <f aca="true" t="shared" si="37" ref="L48:L55">+L47+$N$25/10</f>
        <v>35.22000000000004</v>
      </c>
      <c r="M48" s="31"/>
      <c r="N48" s="3"/>
      <c r="O48" s="3"/>
      <c r="P48" s="51"/>
      <c r="Q48" s="3"/>
      <c r="R48" s="3"/>
      <c r="S48" s="3"/>
      <c r="T48" s="3"/>
    </row>
    <row r="49" spans="1:20" ht="16.5" customHeight="1">
      <c r="A49" s="13">
        <f t="shared" si="26"/>
        <v>268.8299999999996</v>
      </c>
      <c r="B49" s="14">
        <f t="shared" si="27"/>
        <v>0.5299999999999662</v>
      </c>
      <c r="C49" s="15">
        <f t="shared" si="34"/>
        <v>0.23000000000000012</v>
      </c>
      <c r="D49" s="13">
        <f t="shared" si="28"/>
        <v>269.32999999999913</v>
      </c>
      <c r="E49" s="14">
        <f t="shared" si="29"/>
        <v>1.0299999999999665</v>
      </c>
      <c r="F49" s="15">
        <f t="shared" si="35"/>
        <v>3.5400000000000027</v>
      </c>
      <c r="G49" s="13">
        <f t="shared" si="30"/>
        <v>269.8299999999987</v>
      </c>
      <c r="H49" s="14">
        <f t="shared" si="31"/>
        <v>1.529999999999967</v>
      </c>
      <c r="I49" s="33">
        <f t="shared" si="36"/>
        <v>16.489999999999995</v>
      </c>
      <c r="J49" s="13">
        <f t="shared" si="32"/>
        <v>270.3299999999982</v>
      </c>
      <c r="K49" s="14">
        <f t="shared" si="33"/>
        <v>2.029999999999967</v>
      </c>
      <c r="L49" s="33">
        <f t="shared" si="37"/>
        <v>35.655000000000044</v>
      </c>
      <c r="M49" s="4"/>
      <c r="N49" s="3"/>
      <c r="O49" s="3"/>
      <c r="P49" s="51"/>
      <c r="Q49" s="3"/>
      <c r="R49" s="3"/>
      <c r="S49" s="3"/>
      <c r="T49" s="3"/>
    </row>
    <row r="50" spans="1:20" ht="16.5" customHeight="1">
      <c r="A50" s="13">
        <f t="shared" si="26"/>
        <v>268.8399999999996</v>
      </c>
      <c r="B50" s="14">
        <f t="shared" si="27"/>
        <v>0.5399999999999662</v>
      </c>
      <c r="C50" s="15">
        <f t="shared" si="34"/>
        <v>0.24000000000000013</v>
      </c>
      <c r="D50" s="13">
        <f t="shared" si="28"/>
        <v>269.3399999999991</v>
      </c>
      <c r="E50" s="14">
        <f t="shared" si="29"/>
        <v>1.0399999999999665</v>
      </c>
      <c r="F50" s="15">
        <f t="shared" si="35"/>
        <v>3.720000000000003</v>
      </c>
      <c r="G50" s="13">
        <f t="shared" si="30"/>
        <v>269.83999999999867</v>
      </c>
      <c r="H50" s="14">
        <f t="shared" si="31"/>
        <v>1.539999999999967</v>
      </c>
      <c r="I50" s="33">
        <f t="shared" si="36"/>
        <v>16.819999999999993</v>
      </c>
      <c r="J50" s="13">
        <f t="shared" si="32"/>
        <v>270.3399999999982</v>
      </c>
      <c r="K50" s="14">
        <f t="shared" si="33"/>
        <v>2.0399999999999667</v>
      </c>
      <c r="L50" s="33">
        <f t="shared" si="37"/>
        <v>36.090000000000046</v>
      </c>
      <c r="M50" s="31"/>
      <c r="N50" s="3"/>
      <c r="O50" s="3"/>
      <c r="P50" s="51"/>
      <c r="Q50" s="3"/>
      <c r="R50" s="3"/>
      <c r="S50" s="3"/>
      <c r="T50" s="3"/>
    </row>
    <row r="51" spans="1:20" ht="16.5" customHeight="1">
      <c r="A51" s="13">
        <f t="shared" si="26"/>
        <v>268.84999999999957</v>
      </c>
      <c r="B51" s="14">
        <f t="shared" si="27"/>
        <v>0.5499999999999662</v>
      </c>
      <c r="C51" s="15">
        <f t="shared" si="34"/>
        <v>0.2500000000000001</v>
      </c>
      <c r="D51" s="13">
        <f t="shared" si="28"/>
        <v>269.3499999999991</v>
      </c>
      <c r="E51" s="14">
        <f t="shared" si="29"/>
        <v>1.0499999999999665</v>
      </c>
      <c r="F51" s="15">
        <f t="shared" si="35"/>
        <v>3.900000000000003</v>
      </c>
      <c r="G51" s="13">
        <f t="shared" si="30"/>
        <v>269.84999999999866</v>
      </c>
      <c r="H51" s="14">
        <f t="shared" si="31"/>
        <v>1.549999999999967</v>
      </c>
      <c r="I51" s="33">
        <f t="shared" si="36"/>
        <v>17.14999999999999</v>
      </c>
      <c r="J51" s="13">
        <f t="shared" si="32"/>
        <v>270.3499999999982</v>
      </c>
      <c r="K51" s="14">
        <f t="shared" si="33"/>
        <v>2.0499999999999665</v>
      </c>
      <c r="L51" s="33">
        <f t="shared" si="37"/>
        <v>36.52500000000005</v>
      </c>
      <c r="M51" s="31"/>
      <c r="N51" s="3"/>
      <c r="O51" s="3"/>
      <c r="P51" s="51"/>
      <c r="Q51" s="3"/>
      <c r="R51" s="3"/>
      <c r="S51" s="3"/>
      <c r="T51" s="3"/>
    </row>
    <row r="52" spans="1:20" ht="16.5" customHeight="1">
      <c r="A52" s="13">
        <f t="shared" si="26"/>
        <v>268.85999999999956</v>
      </c>
      <c r="B52" s="14">
        <f t="shared" si="27"/>
        <v>0.5599999999999662</v>
      </c>
      <c r="C52" s="15">
        <f t="shared" si="34"/>
        <v>0.2600000000000001</v>
      </c>
      <c r="D52" s="13">
        <f t="shared" si="28"/>
        <v>269.3599999999991</v>
      </c>
      <c r="E52" s="14">
        <f t="shared" si="29"/>
        <v>1.0599999999999665</v>
      </c>
      <c r="F52" s="15">
        <f t="shared" si="35"/>
        <v>4.080000000000003</v>
      </c>
      <c r="G52" s="13">
        <f t="shared" si="30"/>
        <v>269.85999999999865</v>
      </c>
      <c r="H52" s="14">
        <f t="shared" si="31"/>
        <v>1.559999999999967</v>
      </c>
      <c r="I52" s="33">
        <f t="shared" si="36"/>
        <v>17.47999999999999</v>
      </c>
      <c r="J52" s="13">
        <f t="shared" si="32"/>
        <v>270.3599999999982</v>
      </c>
      <c r="K52" s="14">
        <f t="shared" si="33"/>
        <v>2.0599999999999663</v>
      </c>
      <c r="L52" s="33">
        <f t="shared" si="37"/>
        <v>36.96000000000005</v>
      </c>
      <c r="M52" s="4"/>
      <c r="N52" s="3"/>
      <c r="O52" s="3"/>
      <c r="P52" s="51"/>
      <c r="Q52" s="3"/>
      <c r="R52" s="3"/>
      <c r="S52" s="3"/>
      <c r="T52" s="3"/>
    </row>
    <row r="53" spans="1:20" ht="16.5" customHeight="1">
      <c r="A53" s="13">
        <f t="shared" si="26"/>
        <v>268.86999999999955</v>
      </c>
      <c r="B53" s="14">
        <f t="shared" si="27"/>
        <v>0.5699999999999662</v>
      </c>
      <c r="C53" s="15">
        <f t="shared" si="34"/>
        <v>0.27000000000000013</v>
      </c>
      <c r="D53" s="13">
        <f t="shared" si="28"/>
        <v>269.3699999999991</v>
      </c>
      <c r="E53" s="14">
        <f t="shared" si="29"/>
        <v>1.0699999999999665</v>
      </c>
      <c r="F53" s="15">
        <f t="shared" si="35"/>
        <v>4.2600000000000025</v>
      </c>
      <c r="G53" s="13">
        <f t="shared" si="30"/>
        <v>269.86999999999864</v>
      </c>
      <c r="H53" s="14">
        <f t="shared" si="31"/>
        <v>1.569999999999967</v>
      </c>
      <c r="I53" s="33">
        <f t="shared" si="36"/>
        <v>17.809999999999988</v>
      </c>
      <c r="J53" s="13">
        <f t="shared" si="32"/>
        <v>270.3699999999982</v>
      </c>
      <c r="K53" s="14">
        <f t="shared" si="33"/>
        <v>2.069999999999966</v>
      </c>
      <c r="L53" s="33">
        <f t="shared" si="37"/>
        <v>37.39500000000005</v>
      </c>
      <c r="M53" s="31"/>
      <c r="N53" s="3"/>
      <c r="O53" s="3"/>
      <c r="P53" s="51"/>
      <c r="Q53" s="3"/>
      <c r="R53" s="3"/>
      <c r="S53" s="3"/>
      <c r="T53" s="3"/>
    </row>
    <row r="54" spans="1:20" ht="16.5" customHeight="1">
      <c r="A54" s="13">
        <f t="shared" si="26"/>
        <v>268.87999999999954</v>
      </c>
      <c r="B54" s="14">
        <f t="shared" si="27"/>
        <v>0.5799999999999662</v>
      </c>
      <c r="C54" s="15">
        <f t="shared" si="34"/>
        <v>0.28000000000000014</v>
      </c>
      <c r="D54" s="13">
        <f t="shared" si="28"/>
        <v>269.3799999999991</v>
      </c>
      <c r="E54" s="14">
        <f t="shared" si="29"/>
        <v>1.0799999999999665</v>
      </c>
      <c r="F54" s="15">
        <f t="shared" si="35"/>
        <v>4.440000000000002</v>
      </c>
      <c r="G54" s="13">
        <f t="shared" si="30"/>
        <v>269.87999999999863</v>
      </c>
      <c r="H54" s="14">
        <f t="shared" si="31"/>
        <v>1.579999999999967</v>
      </c>
      <c r="I54" s="33">
        <f t="shared" si="36"/>
        <v>18.139999999999986</v>
      </c>
      <c r="J54" s="13">
        <f t="shared" si="32"/>
        <v>270.3799999999982</v>
      </c>
      <c r="K54" s="14">
        <f t="shared" si="33"/>
        <v>2.079999999999966</v>
      </c>
      <c r="L54" s="33">
        <f t="shared" si="37"/>
        <v>37.830000000000055</v>
      </c>
      <c r="M54" s="31"/>
      <c r="N54" s="3"/>
      <c r="O54" s="3"/>
      <c r="P54" s="51"/>
      <c r="Q54" s="3"/>
      <c r="R54" s="3"/>
      <c r="S54" s="3"/>
      <c r="T54" s="3"/>
    </row>
    <row r="55" spans="1:20" ht="16.5" customHeight="1">
      <c r="A55" s="16">
        <f t="shared" si="26"/>
        <v>268.88999999999953</v>
      </c>
      <c r="B55" s="17">
        <f t="shared" si="27"/>
        <v>0.5899999999999662</v>
      </c>
      <c r="C55" s="18">
        <f t="shared" si="34"/>
        <v>0.29000000000000015</v>
      </c>
      <c r="D55" s="28">
        <f t="shared" si="28"/>
        <v>269.3899999999991</v>
      </c>
      <c r="E55" s="17">
        <f t="shared" si="29"/>
        <v>1.0899999999999666</v>
      </c>
      <c r="F55" s="29">
        <f t="shared" si="35"/>
        <v>4.620000000000002</v>
      </c>
      <c r="G55" s="16">
        <f t="shared" si="30"/>
        <v>269.8899999999986</v>
      </c>
      <c r="H55" s="17">
        <f t="shared" si="31"/>
        <v>1.589999999999967</v>
      </c>
      <c r="I55" s="24">
        <f t="shared" si="36"/>
        <v>18.469999999999985</v>
      </c>
      <c r="J55" s="28">
        <f t="shared" si="32"/>
        <v>270.38999999999817</v>
      </c>
      <c r="K55" s="17">
        <f t="shared" si="33"/>
        <v>2.0899999999999657</v>
      </c>
      <c r="L55" s="24">
        <f t="shared" si="37"/>
        <v>38.26500000000006</v>
      </c>
      <c r="M55" s="4"/>
      <c r="N55" s="3"/>
      <c r="O55" s="3"/>
      <c r="P55" s="51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8"/>
      <c r="N56" s="3"/>
      <c r="O56" s="3"/>
      <c r="P56" s="51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8"/>
      <c r="N57" s="3"/>
      <c r="O57" s="3"/>
      <c r="P57" s="3"/>
      <c r="Q57" s="3"/>
      <c r="R57" s="3"/>
      <c r="S57" s="3"/>
      <c r="T57" s="3"/>
    </row>
    <row r="58" spans="1:20" ht="22.5" customHeight="1">
      <c r="A58" s="49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0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38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38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270.39999999999816</v>
      </c>
      <c r="B61" s="8">
        <f>K55+0.01</f>
        <v>2.0999999999999654</v>
      </c>
      <c r="C61" s="34">
        <f>+L55+$N$25/10</f>
        <v>38.70000000000006</v>
      </c>
      <c r="D61" s="10">
        <f>+A110+0.01</f>
        <v>270.8999999999977</v>
      </c>
      <c r="E61" s="11">
        <f>B110+0.01</f>
        <v>2.599999999999955</v>
      </c>
      <c r="F61" s="12"/>
      <c r="G61" s="7">
        <f>+D110+0.01</f>
        <v>271.39999999999725</v>
      </c>
      <c r="H61" s="8">
        <f>E110+0.01</f>
        <v>3.099999999999944</v>
      </c>
      <c r="I61" s="32"/>
      <c r="J61" s="10">
        <f>+G110+0.01</f>
        <v>271.8999999999968</v>
      </c>
      <c r="K61" s="11">
        <f>H110+0.01</f>
        <v>3.5999999999999335</v>
      </c>
      <c r="L61" s="34"/>
      <c r="M61" s="40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110">+A61+0.01</f>
        <v>270.40999999999815</v>
      </c>
      <c r="B62" s="14">
        <f aca="true" t="shared" si="39" ref="B62:B110">B61+0.01</f>
        <v>2.1099999999999652</v>
      </c>
      <c r="C62" s="33">
        <f>+C61+$N$26/10</f>
        <v>39.20000000000006</v>
      </c>
      <c r="D62" s="13">
        <f aca="true" t="shared" si="40" ref="D62:D110">+D61+0.01</f>
        <v>270.9099999999977</v>
      </c>
      <c r="E62" s="14">
        <f aca="true" t="shared" si="41" ref="E62:E110">E61+0.01</f>
        <v>2.6099999999999546</v>
      </c>
      <c r="F62" s="15"/>
      <c r="G62" s="13">
        <f aca="true" t="shared" si="42" ref="G62:G110">+G61+0.01</f>
        <v>271.40999999999724</v>
      </c>
      <c r="H62" s="14">
        <f aca="true" t="shared" si="43" ref="H62:H110">H61+0.01</f>
        <v>3.109999999999944</v>
      </c>
      <c r="I62" s="33"/>
      <c r="J62" s="13">
        <f aca="true" t="shared" si="44" ref="J62:J110">+J61+0.01</f>
        <v>271.9099999999968</v>
      </c>
      <c r="K62" s="14">
        <f aca="true" t="shared" si="45" ref="K62:K110">K61+0.01</f>
        <v>3.6099999999999333</v>
      </c>
      <c r="L62" s="33"/>
      <c r="M62" s="38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270.41999999999814</v>
      </c>
      <c r="B63" s="14">
        <f t="shared" si="39"/>
        <v>2.119999999999965</v>
      </c>
      <c r="C63" s="33">
        <f aca="true" t="shared" si="46" ref="C63:C71">+C62+$N$26/10</f>
        <v>39.70000000000006</v>
      </c>
      <c r="D63" s="13">
        <f t="shared" si="40"/>
        <v>270.9199999999977</v>
      </c>
      <c r="E63" s="14">
        <f t="shared" si="41"/>
        <v>2.6199999999999544</v>
      </c>
      <c r="F63" s="15"/>
      <c r="G63" s="13">
        <f t="shared" si="42"/>
        <v>271.41999999999723</v>
      </c>
      <c r="H63" s="14">
        <f t="shared" si="43"/>
        <v>3.1199999999999437</v>
      </c>
      <c r="I63" s="33"/>
      <c r="J63" s="13">
        <f t="shared" si="44"/>
        <v>271.9199999999968</v>
      </c>
      <c r="K63" s="14">
        <f t="shared" si="45"/>
        <v>3.619999999999933</v>
      </c>
      <c r="L63" s="33"/>
      <c r="M63" s="38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270.42999999999813</v>
      </c>
      <c r="B64" s="14">
        <f t="shared" si="39"/>
        <v>2.129999999999965</v>
      </c>
      <c r="C64" s="33">
        <f t="shared" si="46"/>
        <v>40.20000000000006</v>
      </c>
      <c r="D64" s="13">
        <f t="shared" si="40"/>
        <v>270.9299999999977</v>
      </c>
      <c r="E64" s="14">
        <f t="shared" si="41"/>
        <v>2.629999999999954</v>
      </c>
      <c r="F64" s="15"/>
      <c r="G64" s="13">
        <f t="shared" si="42"/>
        <v>271.4299999999972</v>
      </c>
      <c r="H64" s="14">
        <f t="shared" si="43"/>
        <v>3.1299999999999435</v>
      </c>
      <c r="I64" s="33"/>
      <c r="J64" s="13">
        <f t="shared" si="44"/>
        <v>271.92999999999677</v>
      </c>
      <c r="K64" s="14">
        <f t="shared" si="45"/>
        <v>3.629999999999933</v>
      </c>
      <c r="L64" s="33"/>
      <c r="M64" s="40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270.4399999999981</v>
      </c>
      <c r="B65" s="14">
        <f t="shared" si="39"/>
        <v>2.1399999999999646</v>
      </c>
      <c r="C65" s="33">
        <f t="shared" si="46"/>
        <v>40.70000000000006</v>
      </c>
      <c r="D65" s="13">
        <f t="shared" si="40"/>
        <v>270.93999999999767</v>
      </c>
      <c r="E65" s="14">
        <f t="shared" si="41"/>
        <v>2.639999999999954</v>
      </c>
      <c r="F65" s="15"/>
      <c r="G65" s="13">
        <f t="shared" si="42"/>
        <v>271.4399999999972</v>
      </c>
      <c r="H65" s="14">
        <f t="shared" si="43"/>
        <v>3.1399999999999433</v>
      </c>
      <c r="I65" s="33"/>
      <c r="J65" s="13">
        <f t="shared" si="44"/>
        <v>271.93999999999676</v>
      </c>
      <c r="K65" s="14">
        <f t="shared" si="45"/>
        <v>3.6399999999999326</v>
      </c>
      <c r="L65" s="33"/>
      <c r="M65" s="40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270.4499999999981</v>
      </c>
      <c r="B66" s="14">
        <f t="shared" si="39"/>
        <v>2.1499999999999644</v>
      </c>
      <c r="C66" s="33">
        <f t="shared" si="46"/>
        <v>41.20000000000006</v>
      </c>
      <c r="D66" s="13">
        <f t="shared" si="40"/>
        <v>270.94999999999766</v>
      </c>
      <c r="E66" s="14">
        <f t="shared" si="41"/>
        <v>2.6499999999999537</v>
      </c>
      <c r="F66" s="15"/>
      <c r="G66" s="13">
        <f t="shared" si="42"/>
        <v>271.4499999999972</v>
      </c>
      <c r="H66" s="14">
        <f t="shared" si="43"/>
        <v>3.149999999999943</v>
      </c>
      <c r="I66" s="33"/>
      <c r="J66" s="13">
        <f t="shared" si="44"/>
        <v>271.94999999999675</v>
      </c>
      <c r="K66" s="14">
        <f t="shared" si="45"/>
        <v>3.6499999999999324</v>
      </c>
      <c r="L66" s="33"/>
      <c r="M66" s="40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270.4599999999981</v>
      </c>
      <c r="B67" s="14">
        <f t="shared" si="39"/>
        <v>2.159999999999964</v>
      </c>
      <c r="C67" s="33">
        <f t="shared" si="46"/>
        <v>41.70000000000006</v>
      </c>
      <c r="D67" s="13">
        <f t="shared" si="40"/>
        <v>270.95999999999765</v>
      </c>
      <c r="E67" s="14">
        <f t="shared" si="41"/>
        <v>2.6599999999999535</v>
      </c>
      <c r="F67" s="15"/>
      <c r="G67" s="13">
        <f t="shared" si="42"/>
        <v>271.4599999999972</v>
      </c>
      <c r="H67" s="14">
        <f t="shared" si="43"/>
        <v>3.159999999999943</v>
      </c>
      <c r="I67" s="33"/>
      <c r="J67" s="13">
        <f t="shared" si="44"/>
        <v>271.95999999999674</v>
      </c>
      <c r="K67" s="14">
        <f t="shared" si="45"/>
        <v>3.659999999999932</v>
      </c>
      <c r="L67" s="33"/>
      <c r="M67" s="40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270.4699999999981</v>
      </c>
      <c r="B68" s="14">
        <f t="shared" si="39"/>
        <v>2.169999999999964</v>
      </c>
      <c r="C68" s="33">
        <f t="shared" si="46"/>
        <v>42.20000000000006</v>
      </c>
      <c r="D68" s="13">
        <f t="shared" si="40"/>
        <v>270.96999999999764</v>
      </c>
      <c r="E68" s="14">
        <f t="shared" si="41"/>
        <v>2.6699999999999533</v>
      </c>
      <c r="F68" s="15"/>
      <c r="G68" s="13">
        <f t="shared" si="42"/>
        <v>271.4699999999972</v>
      </c>
      <c r="H68" s="14">
        <f t="shared" si="43"/>
        <v>3.1699999999999426</v>
      </c>
      <c r="I68" s="33"/>
      <c r="J68" s="13">
        <f t="shared" si="44"/>
        <v>271.96999999999673</v>
      </c>
      <c r="K68" s="14">
        <f t="shared" si="45"/>
        <v>3.669999999999932</v>
      </c>
      <c r="L68" s="33"/>
      <c r="M68" s="40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270.4799999999981</v>
      </c>
      <c r="B69" s="14">
        <f t="shared" si="39"/>
        <v>2.1799999999999637</v>
      </c>
      <c r="C69" s="33">
        <f t="shared" si="46"/>
        <v>42.70000000000006</v>
      </c>
      <c r="D69" s="13">
        <f t="shared" si="40"/>
        <v>270.97999999999763</v>
      </c>
      <c r="E69" s="14">
        <f t="shared" si="41"/>
        <v>2.679999999999953</v>
      </c>
      <c r="F69" s="15"/>
      <c r="G69" s="13">
        <f t="shared" si="42"/>
        <v>271.4799999999972</v>
      </c>
      <c r="H69" s="14">
        <f t="shared" si="43"/>
        <v>3.1799999999999424</v>
      </c>
      <c r="I69" s="33"/>
      <c r="J69" s="13">
        <f t="shared" si="44"/>
        <v>271.9799999999967</v>
      </c>
      <c r="K69" s="14">
        <f t="shared" si="45"/>
        <v>3.6799999999999318</v>
      </c>
      <c r="L69" s="33"/>
      <c r="M69" s="40"/>
      <c r="N69" s="3"/>
      <c r="O69" s="3"/>
      <c r="P69" s="3"/>
      <c r="Q69" s="3"/>
      <c r="R69" s="3"/>
      <c r="S69" s="3"/>
      <c r="T69" s="3"/>
    </row>
    <row r="70" spans="1:20" ht="16.5" customHeight="1">
      <c r="A70" s="13">
        <f t="shared" si="38"/>
        <v>270.4899999999981</v>
      </c>
      <c r="B70" s="14">
        <f t="shared" si="39"/>
        <v>2.1899999999999635</v>
      </c>
      <c r="C70" s="33">
        <f t="shared" si="46"/>
        <v>43.20000000000006</v>
      </c>
      <c r="D70" s="13">
        <f t="shared" si="40"/>
        <v>270.9899999999976</v>
      </c>
      <c r="E70" s="14">
        <f t="shared" si="41"/>
        <v>2.689999999999953</v>
      </c>
      <c r="F70" s="15"/>
      <c r="G70" s="13">
        <f t="shared" si="42"/>
        <v>271.48999999999717</v>
      </c>
      <c r="H70" s="14">
        <f t="shared" si="43"/>
        <v>3.189999999999942</v>
      </c>
      <c r="I70" s="33"/>
      <c r="J70" s="13">
        <f t="shared" si="44"/>
        <v>271.9899999999967</v>
      </c>
      <c r="K70" s="14">
        <f t="shared" si="45"/>
        <v>3.6899999999999316</v>
      </c>
      <c r="L70" s="33"/>
      <c r="M70" s="40"/>
      <c r="N70" s="3"/>
      <c r="O70" s="3"/>
      <c r="P70" s="3"/>
      <c r="Q70" s="3"/>
      <c r="R70" s="3"/>
      <c r="S70" s="3"/>
      <c r="T70" s="3"/>
    </row>
    <row r="71" spans="1:20" ht="16.5" customHeight="1">
      <c r="A71" s="16">
        <f t="shared" si="38"/>
        <v>270.49999999999807</v>
      </c>
      <c r="B71" s="17">
        <f t="shared" si="39"/>
        <v>2.1999999999999633</v>
      </c>
      <c r="C71" s="24">
        <f t="shared" si="46"/>
        <v>43.70000000000006</v>
      </c>
      <c r="D71" s="16">
        <f t="shared" si="40"/>
        <v>270.9999999999976</v>
      </c>
      <c r="E71" s="17">
        <f t="shared" si="41"/>
        <v>2.6999999999999527</v>
      </c>
      <c r="F71" s="18"/>
      <c r="G71" s="16">
        <f t="shared" si="42"/>
        <v>271.49999999999716</v>
      </c>
      <c r="H71" s="17">
        <f t="shared" si="43"/>
        <v>3.199999999999942</v>
      </c>
      <c r="I71" s="24"/>
      <c r="J71" s="16">
        <f t="shared" si="44"/>
        <v>271.9999999999967</v>
      </c>
      <c r="K71" s="17">
        <f t="shared" si="45"/>
        <v>3.6999999999999313</v>
      </c>
      <c r="L71" s="24"/>
      <c r="M71" s="40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270.50999999999806</v>
      </c>
      <c r="B72" s="20">
        <f t="shared" si="39"/>
        <v>2.209999999999963</v>
      </c>
      <c r="C72" s="9">
        <f>+C71+$N$27/10</f>
        <v>44.20000000000006</v>
      </c>
      <c r="D72" s="19">
        <f t="shared" si="40"/>
        <v>271.0099999999976</v>
      </c>
      <c r="E72" s="20">
        <f t="shared" si="41"/>
        <v>2.7099999999999524</v>
      </c>
      <c r="F72" s="21"/>
      <c r="G72" s="19">
        <f t="shared" si="42"/>
        <v>271.50999999999715</v>
      </c>
      <c r="H72" s="20">
        <f t="shared" si="43"/>
        <v>3.209999999999942</v>
      </c>
      <c r="I72" s="9"/>
      <c r="J72" s="19">
        <f t="shared" si="44"/>
        <v>272.0099999999967</v>
      </c>
      <c r="K72" s="20">
        <f t="shared" si="45"/>
        <v>3.709999999999931</v>
      </c>
      <c r="L72" s="9"/>
      <c r="M72" s="40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270.51999999999805</v>
      </c>
      <c r="B73" s="14">
        <f t="shared" si="39"/>
        <v>2.219999999999963</v>
      </c>
      <c r="C73" s="33">
        <f aca="true" t="shared" si="47" ref="C73:C81">+C72+$N$27/10</f>
        <v>44.70000000000006</v>
      </c>
      <c r="D73" s="13">
        <f t="shared" si="40"/>
        <v>271.0199999999976</v>
      </c>
      <c r="E73" s="14">
        <f t="shared" si="41"/>
        <v>2.7199999999999522</v>
      </c>
      <c r="F73" s="15"/>
      <c r="G73" s="13">
        <f t="shared" si="42"/>
        <v>271.51999999999714</v>
      </c>
      <c r="H73" s="14">
        <f t="shared" si="43"/>
        <v>3.2199999999999416</v>
      </c>
      <c r="I73" s="33"/>
      <c r="J73" s="13">
        <f t="shared" si="44"/>
        <v>272.0199999999967</v>
      </c>
      <c r="K73" s="14">
        <f t="shared" si="45"/>
        <v>3.719999999999931</v>
      </c>
      <c r="L73" s="33"/>
      <c r="M73" s="40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270.52999999999804</v>
      </c>
      <c r="B74" s="14">
        <f t="shared" si="39"/>
        <v>2.2299999999999627</v>
      </c>
      <c r="C74" s="33">
        <f t="shared" si="47"/>
        <v>45.20000000000006</v>
      </c>
      <c r="D74" s="13">
        <f t="shared" si="40"/>
        <v>271.0299999999976</v>
      </c>
      <c r="E74" s="14">
        <f t="shared" si="41"/>
        <v>2.729999999999952</v>
      </c>
      <c r="F74" s="15"/>
      <c r="G74" s="13">
        <f t="shared" si="42"/>
        <v>271.52999999999713</v>
      </c>
      <c r="H74" s="14">
        <f t="shared" si="43"/>
        <v>3.2299999999999414</v>
      </c>
      <c r="I74" s="33"/>
      <c r="J74" s="13">
        <f t="shared" si="44"/>
        <v>272.0299999999967</v>
      </c>
      <c r="K74" s="14">
        <f t="shared" si="45"/>
        <v>3.7299999999999307</v>
      </c>
      <c r="L74" s="33"/>
      <c r="M74" s="40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270.53999999999803</v>
      </c>
      <c r="B75" s="14">
        <f t="shared" si="39"/>
        <v>2.2399999999999625</v>
      </c>
      <c r="C75" s="33">
        <f t="shared" si="47"/>
        <v>45.70000000000006</v>
      </c>
      <c r="D75" s="13">
        <f t="shared" si="40"/>
        <v>271.0399999999976</v>
      </c>
      <c r="E75" s="14">
        <f t="shared" si="41"/>
        <v>2.739999999999952</v>
      </c>
      <c r="F75" s="15"/>
      <c r="G75" s="13">
        <f t="shared" si="42"/>
        <v>271.5399999999971</v>
      </c>
      <c r="H75" s="14">
        <f t="shared" si="43"/>
        <v>3.239999999999941</v>
      </c>
      <c r="I75" s="33"/>
      <c r="J75" s="13">
        <f t="shared" si="44"/>
        <v>272.03999999999667</v>
      </c>
      <c r="K75" s="14">
        <f t="shared" si="45"/>
        <v>3.7399999999999305</v>
      </c>
      <c r="L75" s="33"/>
      <c r="M75" s="40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270.549999999998</v>
      </c>
      <c r="B76" s="14">
        <f t="shared" si="39"/>
        <v>2.2499999999999623</v>
      </c>
      <c r="C76" s="33">
        <f t="shared" si="47"/>
        <v>46.20000000000006</v>
      </c>
      <c r="D76" s="13">
        <f t="shared" si="40"/>
        <v>271.04999999999757</v>
      </c>
      <c r="E76" s="14">
        <f t="shared" si="41"/>
        <v>2.7499999999999516</v>
      </c>
      <c r="F76" s="15"/>
      <c r="G76" s="13">
        <f t="shared" si="42"/>
        <v>271.5499999999971</v>
      </c>
      <c r="H76" s="14">
        <f t="shared" si="43"/>
        <v>3.249999999999941</v>
      </c>
      <c r="I76" s="33"/>
      <c r="J76" s="13">
        <f t="shared" si="44"/>
        <v>272.04999999999666</v>
      </c>
      <c r="K76" s="14">
        <f t="shared" si="45"/>
        <v>3.7499999999999303</v>
      </c>
      <c r="L76" s="33"/>
      <c r="M76" s="40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270.559999999998</v>
      </c>
      <c r="B77" s="14">
        <f t="shared" si="39"/>
        <v>2.259999999999962</v>
      </c>
      <c r="C77" s="33">
        <f t="shared" si="47"/>
        <v>46.70000000000006</v>
      </c>
      <c r="D77" s="13">
        <f t="shared" si="40"/>
        <v>271.05999999999756</v>
      </c>
      <c r="E77" s="14">
        <f t="shared" si="41"/>
        <v>2.7599999999999514</v>
      </c>
      <c r="F77" s="15"/>
      <c r="G77" s="13">
        <f t="shared" si="42"/>
        <v>271.5599999999971</v>
      </c>
      <c r="H77" s="14">
        <f t="shared" si="43"/>
        <v>3.2599999999999407</v>
      </c>
      <c r="I77" s="33"/>
      <c r="J77" s="13">
        <f t="shared" si="44"/>
        <v>272.05999999999665</v>
      </c>
      <c r="K77" s="14">
        <f t="shared" si="45"/>
        <v>3.75999999999993</v>
      </c>
      <c r="L77" s="33"/>
      <c r="M77" s="40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270.569999999998</v>
      </c>
      <c r="B78" s="14">
        <f t="shared" si="39"/>
        <v>2.269999999999962</v>
      </c>
      <c r="C78" s="33">
        <f t="shared" si="47"/>
        <v>47.20000000000006</v>
      </c>
      <c r="D78" s="13">
        <f t="shared" si="40"/>
        <v>271.06999999999755</v>
      </c>
      <c r="E78" s="14">
        <f t="shared" si="41"/>
        <v>2.769999999999951</v>
      </c>
      <c r="F78" s="15"/>
      <c r="G78" s="13">
        <f t="shared" si="42"/>
        <v>271.5699999999971</v>
      </c>
      <c r="H78" s="14">
        <f t="shared" si="43"/>
        <v>3.2699999999999405</v>
      </c>
      <c r="I78" s="33"/>
      <c r="J78" s="13">
        <f t="shared" si="44"/>
        <v>272.06999999999664</v>
      </c>
      <c r="K78" s="14">
        <f t="shared" si="45"/>
        <v>3.76999999999993</v>
      </c>
      <c r="L78" s="33"/>
      <c r="M78" s="40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270.579999999998</v>
      </c>
      <c r="B79" s="14">
        <f t="shared" si="39"/>
        <v>2.2799999999999616</v>
      </c>
      <c r="C79" s="33">
        <f t="shared" si="47"/>
        <v>47.70000000000006</v>
      </c>
      <c r="D79" s="13">
        <f t="shared" si="40"/>
        <v>271.07999999999754</v>
      </c>
      <c r="E79" s="14">
        <f t="shared" si="41"/>
        <v>2.779999999999951</v>
      </c>
      <c r="F79" s="15"/>
      <c r="G79" s="13">
        <f t="shared" si="42"/>
        <v>271.5799999999971</v>
      </c>
      <c r="H79" s="14">
        <f t="shared" si="43"/>
        <v>3.2799999999999403</v>
      </c>
      <c r="I79" s="33"/>
      <c r="J79" s="13">
        <f t="shared" si="44"/>
        <v>272.07999999999663</v>
      </c>
      <c r="K79" s="14">
        <f t="shared" si="45"/>
        <v>3.7799999999999296</v>
      </c>
      <c r="L79" s="33"/>
      <c r="M79" s="40"/>
      <c r="N79" s="3"/>
      <c r="O79" s="3"/>
      <c r="P79" s="3"/>
      <c r="Q79" s="3"/>
      <c r="R79" s="3"/>
      <c r="S79" s="3"/>
      <c r="T79" s="3"/>
    </row>
    <row r="80" spans="1:20" ht="16.5" customHeight="1">
      <c r="A80" s="13">
        <f t="shared" si="38"/>
        <v>270.589999999998</v>
      </c>
      <c r="B80" s="14">
        <f t="shared" si="39"/>
        <v>2.2899999999999614</v>
      </c>
      <c r="C80" s="33">
        <f t="shared" si="47"/>
        <v>48.20000000000006</v>
      </c>
      <c r="D80" s="13">
        <f t="shared" si="40"/>
        <v>271.08999999999753</v>
      </c>
      <c r="E80" s="14">
        <f t="shared" si="41"/>
        <v>2.7899999999999507</v>
      </c>
      <c r="F80" s="15"/>
      <c r="G80" s="13">
        <f t="shared" si="42"/>
        <v>271.5899999999971</v>
      </c>
      <c r="H80" s="14">
        <f t="shared" si="43"/>
        <v>3.28999999999994</v>
      </c>
      <c r="I80" s="33"/>
      <c r="J80" s="13">
        <f t="shared" si="44"/>
        <v>272.0899999999966</v>
      </c>
      <c r="K80" s="14">
        <f t="shared" si="45"/>
        <v>3.7899999999999294</v>
      </c>
      <c r="L80" s="33"/>
      <c r="M80" s="40"/>
      <c r="N80" s="3"/>
      <c r="O80" s="3"/>
      <c r="P80" s="3"/>
      <c r="Q80" s="3"/>
      <c r="R80" s="3"/>
      <c r="S80" s="3"/>
      <c r="T80" s="3"/>
    </row>
    <row r="81" spans="1:20" ht="16.5" customHeight="1">
      <c r="A81" s="16">
        <f t="shared" si="38"/>
        <v>270.599999999998</v>
      </c>
      <c r="B81" s="17">
        <f t="shared" si="39"/>
        <v>2.299999999999961</v>
      </c>
      <c r="C81" s="24">
        <f t="shared" si="47"/>
        <v>48.70000000000006</v>
      </c>
      <c r="D81" s="22">
        <f t="shared" si="40"/>
        <v>271.0999999999975</v>
      </c>
      <c r="E81" s="23">
        <f t="shared" si="41"/>
        <v>2.7999999999999505</v>
      </c>
      <c r="F81" s="24"/>
      <c r="G81" s="16">
        <f t="shared" si="42"/>
        <v>271.59999999999707</v>
      </c>
      <c r="H81" s="17">
        <f t="shared" si="43"/>
        <v>3.29999999999994</v>
      </c>
      <c r="I81" s="24"/>
      <c r="J81" s="22">
        <f t="shared" si="44"/>
        <v>272.0999999999966</v>
      </c>
      <c r="K81" s="23">
        <f t="shared" si="45"/>
        <v>3.799999999999929</v>
      </c>
      <c r="L81" s="24"/>
      <c r="M81" s="40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270.60999999999797</v>
      </c>
      <c r="B82" s="20">
        <f t="shared" si="39"/>
        <v>2.309999999999961</v>
      </c>
      <c r="C82" s="21"/>
      <c r="D82" s="19">
        <f t="shared" si="40"/>
        <v>271.1099999999975</v>
      </c>
      <c r="E82" s="20">
        <f t="shared" si="41"/>
        <v>2.8099999999999503</v>
      </c>
      <c r="F82" s="21"/>
      <c r="G82" s="19">
        <f t="shared" si="42"/>
        <v>271.60999999999706</v>
      </c>
      <c r="H82" s="20">
        <f t="shared" si="43"/>
        <v>3.3099999999999397</v>
      </c>
      <c r="I82" s="9"/>
      <c r="J82" s="19">
        <f t="shared" si="44"/>
        <v>272.1099999999966</v>
      </c>
      <c r="K82" s="20">
        <f t="shared" si="45"/>
        <v>3.809999999999929</v>
      </c>
      <c r="L82" s="9"/>
      <c r="M82" s="40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270.61999999999796</v>
      </c>
      <c r="B83" s="14">
        <f t="shared" si="39"/>
        <v>2.3199999999999608</v>
      </c>
      <c r="C83" s="15"/>
      <c r="D83" s="13">
        <f t="shared" si="40"/>
        <v>271.1199999999975</v>
      </c>
      <c r="E83" s="14">
        <f t="shared" si="41"/>
        <v>2.81999999999995</v>
      </c>
      <c r="F83" s="15"/>
      <c r="G83" s="13">
        <f t="shared" si="42"/>
        <v>271.61999999999705</v>
      </c>
      <c r="H83" s="14">
        <f t="shared" si="43"/>
        <v>3.3199999999999394</v>
      </c>
      <c r="I83" s="33"/>
      <c r="J83" s="13">
        <f t="shared" si="44"/>
        <v>272.1199999999966</v>
      </c>
      <c r="K83" s="14">
        <f t="shared" si="45"/>
        <v>3.819999999999929</v>
      </c>
      <c r="L83" s="33"/>
      <c r="M83" s="40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270.62999999999795</v>
      </c>
      <c r="B84" s="14">
        <f t="shared" si="39"/>
        <v>2.3299999999999605</v>
      </c>
      <c r="C84" s="15"/>
      <c r="D84" s="13">
        <f t="shared" si="40"/>
        <v>271.1299999999975</v>
      </c>
      <c r="E84" s="14">
        <f t="shared" si="41"/>
        <v>2.82999999999995</v>
      </c>
      <c r="F84" s="15"/>
      <c r="G84" s="13">
        <f t="shared" si="42"/>
        <v>271.62999999999704</v>
      </c>
      <c r="H84" s="14">
        <f t="shared" si="43"/>
        <v>3.3299999999999392</v>
      </c>
      <c r="I84" s="33"/>
      <c r="J84" s="13">
        <f t="shared" si="44"/>
        <v>272.1299999999966</v>
      </c>
      <c r="K84" s="14">
        <f t="shared" si="45"/>
        <v>3.8299999999999286</v>
      </c>
      <c r="L84" s="33"/>
      <c r="M84" s="40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270.63999999999794</v>
      </c>
      <c r="B85" s="14">
        <f t="shared" si="39"/>
        <v>2.3399999999999603</v>
      </c>
      <c r="C85" s="15"/>
      <c r="D85" s="13">
        <f t="shared" si="40"/>
        <v>271.1399999999975</v>
      </c>
      <c r="E85" s="14">
        <f t="shared" si="41"/>
        <v>2.8399999999999497</v>
      </c>
      <c r="F85" s="15"/>
      <c r="G85" s="13">
        <f t="shared" si="42"/>
        <v>271.63999999999703</v>
      </c>
      <c r="H85" s="14">
        <f t="shared" si="43"/>
        <v>3.339999999999939</v>
      </c>
      <c r="I85" s="33"/>
      <c r="J85" s="13">
        <f t="shared" si="44"/>
        <v>272.1399999999966</v>
      </c>
      <c r="K85" s="14">
        <f t="shared" si="45"/>
        <v>3.8399999999999284</v>
      </c>
      <c r="L85" s="33"/>
      <c r="M85" s="40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270.64999999999793</v>
      </c>
      <c r="B86" s="14">
        <f t="shared" si="39"/>
        <v>2.34999999999996</v>
      </c>
      <c r="C86" s="15"/>
      <c r="D86" s="13">
        <f t="shared" si="40"/>
        <v>271.1499999999975</v>
      </c>
      <c r="E86" s="14">
        <f t="shared" si="41"/>
        <v>2.8499999999999495</v>
      </c>
      <c r="F86" s="15"/>
      <c r="G86" s="13">
        <f t="shared" si="42"/>
        <v>271.649999999997</v>
      </c>
      <c r="H86" s="14">
        <f t="shared" si="43"/>
        <v>3.349999999999939</v>
      </c>
      <c r="I86" s="33"/>
      <c r="J86" s="13">
        <f t="shared" si="44"/>
        <v>272.14999999999657</v>
      </c>
      <c r="K86" s="14">
        <f t="shared" si="45"/>
        <v>3.849999999999928</v>
      </c>
      <c r="L86" s="33"/>
      <c r="M86" s="40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270.6599999999979</v>
      </c>
      <c r="B87" s="14">
        <f t="shared" si="39"/>
        <v>2.35999999999996</v>
      </c>
      <c r="C87" s="15"/>
      <c r="D87" s="13">
        <f t="shared" si="40"/>
        <v>271.15999999999747</v>
      </c>
      <c r="E87" s="14">
        <f t="shared" si="41"/>
        <v>2.8599999999999492</v>
      </c>
      <c r="F87" s="15"/>
      <c r="G87" s="13">
        <f t="shared" si="42"/>
        <v>271.659999999997</v>
      </c>
      <c r="H87" s="14">
        <f t="shared" si="43"/>
        <v>3.3599999999999386</v>
      </c>
      <c r="I87" s="33"/>
      <c r="J87" s="13">
        <f t="shared" si="44"/>
        <v>272.15999999999656</v>
      </c>
      <c r="K87" s="14">
        <f t="shared" si="45"/>
        <v>3.859999999999928</v>
      </c>
      <c r="L87" s="33"/>
      <c r="M87" s="40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270.6699999999979</v>
      </c>
      <c r="B88" s="14">
        <f t="shared" si="39"/>
        <v>2.3699999999999597</v>
      </c>
      <c r="C88" s="15"/>
      <c r="D88" s="13">
        <f t="shared" si="40"/>
        <v>271.16999999999746</v>
      </c>
      <c r="E88" s="14">
        <f t="shared" si="41"/>
        <v>2.869999999999949</v>
      </c>
      <c r="F88" s="15"/>
      <c r="G88" s="13">
        <f t="shared" si="42"/>
        <v>271.669999999997</v>
      </c>
      <c r="H88" s="14">
        <f t="shared" si="43"/>
        <v>3.3699999999999384</v>
      </c>
      <c r="I88" s="33"/>
      <c r="J88" s="13">
        <f t="shared" si="44"/>
        <v>272.16999999999655</v>
      </c>
      <c r="K88" s="14">
        <f t="shared" si="45"/>
        <v>3.8699999999999277</v>
      </c>
      <c r="L88" s="33"/>
      <c r="M88" s="40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270.6799999999979</v>
      </c>
      <c r="B89" s="14">
        <f t="shared" si="39"/>
        <v>2.3799999999999595</v>
      </c>
      <c r="C89" s="15"/>
      <c r="D89" s="13">
        <f t="shared" si="40"/>
        <v>271.17999999999745</v>
      </c>
      <c r="E89" s="14">
        <f t="shared" si="41"/>
        <v>2.879999999999949</v>
      </c>
      <c r="F89" s="15"/>
      <c r="G89" s="13">
        <f t="shared" si="42"/>
        <v>271.679999999997</v>
      </c>
      <c r="H89" s="14">
        <f t="shared" si="43"/>
        <v>3.379999999999938</v>
      </c>
      <c r="I89" s="33"/>
      <c r="J89" s="13">
        <f t="shared" si="44"/>
        <v>272.17999999999654</v>
      </c>
      <c r="K89" s="14">
        <f t="shared" si="45"/>
        <v>3.8799999999999275</v>
      </c>
      <c r="L89" s="33"/>
      <c r="M89" s="40"/>
      <c r="N89" s="3"/>
      <c r="O89" s="3"/>
      <c r="P89" s="3"/>
      <c r="Q89" s="3"/>
      <c r="R89" s="3"/>
      <c r="S89" s="3"/>
      <c r="T89" s="3"/>
    </row>
    <row r="90" spans="1:20" ht="16.5" customHeight="1">
      <c r="A90" s="13">
        <f t="shared" si="38"/>
        <v>270.6899999999979</v>
      </c>
      <c r="B90" s="14">
        <f t="shared" si="39"/>
        <v>2.3899999999999593</v>
      </c>
      <c r="C90" s="15"/>
      <c r="D90" s="13">
        <f t="shared" si="40"/>
        <v>271.18999999999744</v>
      </c>
      <c r="E90" s="14">
        <f t="shared" si="41"/>
        <v>2.8899999999999486</v>
      </c>
      <c r="F90" s="15"/>
      <c r="G90" s="13">
        <f t="shared" si="42"/>
        <v>271.689999999997</v>
      </c>
      <c r="H90" s="14">
        <f t="shared" si="43"/>
        <v>3.389999999999938</v>
      </c>
      <c r="I90" s="33"/>
      <c r="J90" s="13">
        <f t="shared" si="44"/>
        <v>272.18999999999653</v>
      </c>
      <c r="K90" s="14">
        <f t="shared" si="45"/>
        <v>3.8899999999999273</v>
      </c>
      <c r="L90" s="33"/>
      <c r="M90" s="40"/>
      <c r="N90" s="3"/>
      <c r="O90" s="3"/>
      <c r="P90" s="3"/>
      <c r="Q90" s="3"/>
      <c r="R90" s="3"/>
      <c r="S90" s="3"/>
      <c r="T90" s="3"/>
    </row>
    <row r="91" spans="1:20" ht="16.5" customHeight="1">
      <c r="A91" s="16">
        <f t="shared" si="38"/>
        <v>270.6999999999979</v>
      </c>
      <c r="B91" s="17">
        <f t="shared" si="39"/>
        <v>2.399999999999959</v>
      </c>
      <c r="C91" s="18"/>
      <c r="D91" s="16">
        <f t="shared" si="40"/>
        <v>271.19999999999743</v>
      </c>
      <c r="E91" s="17">
        <f t="shared" si="41"/>
        <v>2.8999999999999484</v>
      </c>
      <c r="F91" s="18"/>
      <c r="G91" s="16">
        <f t="shared" si="42"/>
        <v>271.699999999997</v>
      </c>
      <c r="H91" s="17">
        <f t="shared" si="43"/>
        <v>3.3999999999999377</v>
      </c>
      <c r="I91" s="24"/>
      <c r="J91" s="16">
        <f t="shared" si="44"/>
        <v>272.1999999999965</v>
      </c>
      <c r="K91" s="17">
        <f t="shared" si="45"/>
        <v>3.899999999999927</v>
      </c>
      <c r="L91" s="24"/>
      <c r="M91" s="40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270.7099999999979</v>
      </c>
      <c r="B92" s="20">
        <f t="shared" si="39"/>
        <v>2.409999999999959</v>
      </c>
      <c r="C92" s="21"/>
      <c r="D92" s="19">
        <f t="shared" si="40"/>
        <v>271.2099999999974</v>
      </c>
      <c r="E92" s="20">
        <f t="shared" si="41"/>
        <v>2.909999999999948</v>
      </c>
      <c r="F92" s="21"/>
      <c r="G92" s="19">
        <f t="shared" si="42"/>
        <v>271.70999999999697</v>
      </c>
      <c r="H92" s="20">
        <f t="shared" si="43"/>
        <v>3.4099999999999375</v>
      </c>
      <c r="I92" s="9"/>
      <c r="J92" s="19">
        <f t="shared" si="44"/>
        <v>272.2099999999965</v>
      </c>
      <c r="K92" s="20">
        <f t="shared" si="45"/>
        <v>3.909999999999927</v>
      </c>
      <c r="L92" s="9"/>
      <c r="M92" s="40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270.71999999999787</v>
      </c>
      <c r="B93" s="14">
        <f t="shared" si="39"/>
        <v>2.4199999999999586</v>
      </c>
      <c r="C93" s="15"/>
      <c r="D93" s="13">
        <f t="shared" si="40"/>
        <v>271.2199999999974</v>
      </c>
      <c r="E93" s="14">
        <f t="shared" si="41"/>
        <v>2.919999999999948</v>
      </c>
      <c r="F93" s="15"/>
      <c r="G93" s="13">
        <f t="shared" si="42"/>
        <v>271.71999999999696</v>
      </c>
      <c r="H93" s="14">
        <f t="shared" si="43"/>
        <v>3.4199999999999373</v>
      </c>
      <c r="I93" s="33"/>
      <c r="J93" s="13">
        <f t="shared" si="44"/>
        <v>272.2199999999965</v>
      </c>
      <c r="K93" s="14">
        <f t="shared" si="45"/>
        <v>3.9199999999999267</v>
      </c>
      <c r="L93" s="33"/>
      <c r="M93" s="40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t="shared" si="38"/>
        <v>270.72999999999786</v>
      </c>
      <c r="B94" s="14">
        <f t="shared" si="39"/>
        <v>2.4299999999999584</v>
      </c>
      <c r="C94" s="15"/>
      <c r="D94" s="13">
        <f t="shared" si="40"/>
        <v>271.2299999999974</v>
      </c>
      <c r="E94" s="14">
        <f t="shared" si="41"/>
        <v>2.9299999999999478</v>
      </c>
      <c r="F94" s="15"/>
      <c r="G94" s="13">
        <f t="shared" si="42"/>
        <v>271.72999999999695</v>
      </c>
      <c r="H94" s="14">
        <f t="shared" si="43"/>
        <v>3.429999999999937</v>
      </c>
      <c r="I94" s="33"/>
      <c r="J94" s="13">
        <f t="shared" si="44"/>
        <v>272.2299999999965</v>
      </c>
      <c r="K94" s="14">
        <f t="shared" si="45"/>
        <v>3.9299999999999264</v>
      </c>
      <c r="L94" s="33"/>
      <c r="M94" s="40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38"/>
        <v>270.73999999999785</v>
      </c>
      <c r="B95" s="14">
        <f t="shared" si="39"/>
        <v>2.439999999999958</v>
      </c>
      <c r="C95" s="15"/>
      <c r="D95" s="13">
        <f t="shared" si="40"/>
        <v>271.2399999999974</v>
      </c>
      <c r="E95" s="14">
        <f t="shared" si="41"/>
        <v>2.9399999999999475</v>
      </c>
      <c r="F95" s="15"/>
      <c r="G95" s="13">
        <f t="shared" si="42"/>
        <v>271.73999999999694</v>
      </c>
      <c r="H95" s="14">
        <f t="shared" si="43"/>
        <v>3.439999999999937</v>
      </c>
      <c r="I95" s="33"/>
      <c r="J95" s="13">
        <f t="shared" si="44"/>
        <v>272.2399999999965</v>
      </c>
      <c r="K95" s="14">
        <f t="shared" si="45"/>
        <v>3.9399999999999262</v>
      </c>
      <c r="L95" s="33"/>
      <c r="M95" s="40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38"/>
        <v>270.74999999999784</v>
      </c>
      <c r="B96" s="14">
        <f t="shared" si="39"/>
        <v>2.449999999999958</v>
      </c>
      <c r="C96" s="15"/>
      <c r="D96" s="13">
        <f t="shared" si="40"/>
        <v>271.2499999999974</v>
      </c>
      <c r="E96" s="14">
        <f t="shared" si="41"/>
        <v>2.9499999999999473</v>
      </c>
      <c r="F96" s="15"/>
      <c r="G96" s="13">
        <f t="shared" si="42"/>
        <v>271.74999999999693</v>
      </c>
      <c r="H96" s="14">
        <f t="shared" si="43"/>
        <v>3.4499999999999367</v>
      </c>
      <c r="I96" s="33"/>
      <c r="J96" s="13">
        <f t="shared" si="44"/>
        <v>272.2499999999965</v>
      </c>
      <c r="K96" s="14">
        <f t="shared" si="45"/>
        <v>3.949999999999926</v>
      </c>
      <c r="L96" s="33"/>
      <c r="M96" s="40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38"/>
        <v>270.75999999999783</v>
      </c>
      <c r="B97" s="14">
        <f t="shared" si="39"/>
        <v>2.4599999999999578</v>
      </c>
      <c r="C97" s="15"/>
      <c r="D97" s="13">
        <f t="shared" si="40"/>
        <v>271.2599999999974</v>
      </c>
      <c r="E97" s="14">
        <f t="shared" si="41"/>
        <v>2.959999999999947</v>
      </c>
      <c r="F97" s="15"/>
      <c r="G97" s="13">
        <f t="shared" si="42"/>
        <v>271.7599999999969</v>
      </c>
      <c r="H97" s="14">
        <f t="shared" si="43"/>
        <v>3.4599999999999365</v>
      </c>
      <c r="I97" s="33"/>
      <c r="J97" s="13">
        <f t="shared" si="44"/>
        <v>272.25999999999647</v>
      </c>
      <c r="K97" s="14">
        <f t="shared" si="45"/>
        <v>3.959999999999926</v>
      </c>
      <c r="L97" s="33"/>
      <c r="M97" s="40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38"/>
        <v>270.7699999999978</v>
      </c>
      <c r="B98" s="14">
        <f t="shared" si="39"/>
        <v>2.4699999999999576</v>
      </c>
      <c r="C98" s="15"/>
      <c r="D98" s="13">
        <f t="shared" si="40"/>
        <v>271.26999999999737</v>
      </c>
      <c r="E98" s="14">
        <f t="shared" si="41"/>
        <v>2.969999999999947</v>
      </c>
      <c r="F98" s="15"/>
      <c r="G98" s="13">
        <f t="shared" si="42"/>
        <v>271.7699999999969</v>
      </c>
      <c r="H98" s="14">
        <f t="shared" si="43"/>
        <v>3.4699999999999362</v>
      </c>
      <c r="I98" s="33"/>
      <c r="J98" s="13">
        <f t="shared" si="44"/>
        <v>272.26999999999646</v>
      </c>
      <c r="K98" s="14">
        <f t="shared" si="45"/>
        <v>3.9699999999999256</v>
      </c>
      <c r="L98" s="33"/>
      <c r="M98" s="40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38"/>
        <v>270.7799999999978</v>
      </c>
      <c r="B99" s="14">
        <f t="shared" si="39"/>
        <v>2.4799999999999573</v>
      </c>
      <c r="C99" s="15"/>
      <c r="D99" s="13">
        <f t="shared" si="40"/>
        <v>271.27999999999736</v>
      </c>
      <c r="E99" s="14">
        <f t="shared" si="41"/>
        <v>2.9799999999999467</v>
      </c>
      <c r="F99" s="15"/>
      <c r="G99" s="13">
        <f t="shared" si="42"/>
        <v>271.7799999999969</v>
      </c>
      <c r="H99" s="14">
        <f t="shared" si="43"/>
        <v>3.479999999999936</v>
      </c>
      <c r="I99" s="33"/>
      <c r="J99" s="13">
        <f t="shared" si="44"/>
        <v>272.27999999999645</v>
      </c>
      <c r="K99" s="14">
        <f t="shared" si="45"/>
        <v>3.9799999999999254</v>
      </c>
      <c r="L99" s="33"/>
      <c r="M99" s="40"/>
      <c r="N99" s="3"/>
      <c r="O99" s="3"/>
      <c r="P99" s="3"/>
      <c r="Q99" s="3"/>
      <c r="R99" s="3"/>
      <c r="S99" s="3"/>
      <c r="T99" s="3"/>
    </row>
    <row r="100" spans="1:20" ht="16.5" customHeight="1">
      <c r="A100" s="13">
        <f t="shared" si="38"/>
        <v>270.7899999999978</v>
      </c>
      <c r="B100" s="14">
        <f t="shared" si="39"/>
        <v>2.489999999999957</v>
      </c>
      <c r="C100" s="15"/>
      <c r="D100" s="13">
        <f t="shared" si="40"/>
        <v>271.28999999999735</v>
      </c>
      <c r="E100" s="14">
        <f t="shared" si="41"/>
        <v>2.9899999999999465</v>
      </c>
      <c r="F100" s="15"/>
      <c r="G100" s="13">
        <f t="shared" si="42"/>
        <v>271.7899999999969</v>
      </c>
      <c r="H100" s="14">
        <f t="shared" si="43"/>
        <v>3.489999999999936</v>
      </c>
      <c r="I100" s="33"/>
      <c r="J100" s="13">
        <f t="shared" si="44"/>
        <v>272.28999999999644</v>
      </c>
      <c r="K100" s="14">
        <f t="shared" si="45"/>
        <v>3.989999999999925</v>
      </c>
      <c r="L100" s="33"/>
      <c r="M100" s="44"/>
      <c r="N100" s="3"/>
      <c r="O100" s="3"/>
      <c r="P100" s="3"/>
      <c r="Q100" s="3"/>
      <c r="R100" s="3"/>
      <c r="S100" s="3"/>
      <c r="T100" s="3"/>
    </row>
    <row r="101" spans="1:20" ht="16.5" customHeight="1">
      <c r="A101" s="25">
        <f t="shared" si="38"/>
        <v>270.7999999999978</v>
      </c>
      <c r="B101" s="26">
        <f t="shared" si="39"/>
        <v>2.499999999999957</v>
      </c>
      <c r="C101" s="27"/>
      <c r="D101" s="25">
        <f t="shared" si="40"/>
        <v>271.29999999999734</v>
      </c>
      <c r="E101" s="26">
        <f t="shared" si="41"/>
        <v>2.9999999999999463</v>
      </c>
      <c r="F101" s="27"/>
      <c r="G101" s="25">
        <f t="shared" si="42"/>
        <v>271.7999999999969</v>
      </c>
      <c r="H101" s="26">
        <f t="shared" si="43"/>
        <v>3.4999999999999356</v>
      </c>
      <c r="I101" s="24"/>
      <c r="J101" s="25">
        <f t="shared" si="44"/>
        <v>272.29999999999643</v>
      </c>
      <c r="K101" s="26">
        <f t="shared" si="45"/>
        <v>3.999999999999925</v>
      </c>
      <c r="L101" s="24"/>
      <c r="M101" s="44"/>
      <c r="N101" s="3"/>
      <c r="O101" s="3"/>
      <c r="P101" s="3"/>
      <c r="Q101" s="3"/>
      <c r="R101" s="3"/>
      <c r="S101" s="3"/>
      <c r="T101" s="3"/>
    </row>
    <row r="102" spans="1:20" ht="16.5" customHeight="1">
      <c r="A102" s="10">
        <f t="shared" si="38"/>
        <v>270.8099999999978</v>
      </c>
      <c r="B102" s="11">
        <f t="shared" si="39"/>
        <v>2.5099999999999567</v>
      </c>
      <c r="C102" s="12"/>
      <c r="D102" s="10">
        <f t="shared" si="40"/>
        <v>271.30999999999733</v>
      </c>
      <c r="E102" s="11">
        <f t="shared" si="41"/>
        <v>3.009999999999946</v>
      </c>
      <c r="F102" s="12"/>
      <c r="G102" s="10">
        <f t="shared" si="42"/>
        <v>271.8099999999969</v>
      </c>
      <c r="H102" s="11">
        <f t="shared" si="43"/>
        <v>3.5099999999999354</v>
      </c>
      <c r="I102" s="9"/>
      <c r="J102" s="10">
        <f t="shared" si="44"/>
        <v>272.3099999999964</v>
      </c>
      <c r="K102" s="11">
        <f t="shared" si="45"/>
        <v>4.009999999999925</v>
      </c>
      <c r="L102" s="9"/>
      <c r="M102" s="44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38"/>
        <v>270.8199999999978</v>
      </c>
      <c r="B103" s="14">
        <f t="shared" si="39"/>
        <v>2.5199999999999565</v>
      </c>
      <c r="C103" s="15"/>
      <c r="D103" s="13">
        <f t="shared" si="40"/>
        <v>271.3199999999973</v>
      </c>
      <c r="E103" s="14">
        <f t="shared" si="41"/>
        <v>3.019999999999946</v>
      </c>
      <c r="F103" s="15"/>
      <c r="G103" s="13">
        <f t="shared" si="42"/>
        <v>271.81999999999687</v>
      </c>
      <c r="H103" s="14">
        <f t="shared" si="43"/>
        <v>3.519999999999935</v>
      </c>
      <c r="I103" s="33"/>
      <c r="J103" s="13">
        <f t="shared" si="44"/>
        <v>272.3199999999964</v>
      </c>
      <c r="K103" s="14">
        <f t="shared" si="45"/>
        <v>4.019999999999925</v>
      </c>
      <c r="L103" s="33"/>
      <c r="M103" s="44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38"/>
        <v>270.82999999999777</v>
      </c>
      <c r="B104" s="14">
        <f t="shared" si="39"/>
        <v>2.5299999999999563</v>
      </c>
      <c r="C104" s="15"/>
      <c r="D104" s="13">
        <f t="shared" si="40"/>
        <v>271.3299999999973</v>
      </c>
      <c r="E104" s="14">
        <f t="shared" si="41"/>
        <v>3.0299999999999456</v>
      </c>
      <c r="F104" s="15"/>
      <c r="G104" s="13">
        <f t="shared" si="42"/>
        <v>271.82999999999686</v>
      </c>
      <c r="H104" s="14">
        <f t="shared" si="43"/>
        <v>3.529999999999935</v>
      </c>
      <c r="I104" s="33"/>
      <c r="J104" s="13">
        <f t="shared" si="44"/>
        <v>272.3299999999964</v>
      </c>
      <c r="K104" s="14">
        <f t="shared" si="45"/>
        <v>4.029999999999925</v>
      </c>
      <c r="L104" s="33"/>
      <c r="M104" s="44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38"/>
        <v>270.83999999999776</v>
      </c>
      <c r="B105" s="14">
        <f t="shared" si="39"/>
        <v>2.539999999999956</v>
      </c>
      <c r="C105" s="15"/>
      <c r="D105" s="13">
        <f t="shared" si="40"/>
        <v>271.3399999999973</v>
      </c>
      <c r="E105" s="14">
        <f t="shared" si="41"/>
        <v>3.0399999999999454</v>
      </c>
      <c r="F105" s="15"/>
      <c r="G105" s="13">
        <f t="shared" si="42"/>
        <v>271.83999999999685</v>
      </c>
      <c r="H105" s="14">
        <f t="shared" si="43"/>
        <v>3.5399999999999348</v>
      </c>
      <c r="I105" s="33"/>
      <c r="J105" s="13">
        <f t="shared" si="44"/>
        <v>272.3399999999964</v>
      </c>
      <c r="K105" s="14">
        <f t="shared" si="45"/>
        <v>4.0399999999999245</v>
      </c>
      <c r="L105" s="33"/>
      <c r="M105" s="44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38"/>
        <v>270.84999999999775</v>
      </c>
      <c r="B106" s="14">
        <f t="shared" si="39"/>
        <v>2.549999999999956</v>
      </c>
      <c r="C106" s="15"/>
      <c r="D106" s="13">
        <f t="shared" si="40"/>
        <v>271.3499999999973</v>
      </c>
      <c r="E106" s="14">
        <f t="shared" si="41"/>
        <v>3.049999999999945</v>
      </c>
      <c r="F106" s="15"/>
      <c r="G106" s="13">
        <f t="shared" si="42"/>
        <v>271.84999999999684</v>
      </c>
      <c r="H106" s="14">
        <f t="shared" si="43"/>
        <v>3.5499999999999345</v>
      </c>
      <c r="I106" s="33"/>
      <c r="J106" s="13">
        <f t="shared" si="44"/>
        <v>272.3499999999964</v>
      </c>
      <c r="K106" s="14">
        <f t="shared" si="45"/>
        <v>4.049999999999924</v>
      </c>
      <c r="L106" s="33"/>
      <c r="M106" s="44"/>
      <c r="N106" s="3"/>
      <c r="O106" s="3"/>
      <c r="P106" s="3"/>
      <c r="Q106" s="3"/>
      <c r="R106" s="3"/>
      <c r="S106" s="3"/>
      <c r="T106" s="3"/>
    </row>
    <row r="107" spans="1:13" ht="16.5" customHeight="1">
      <c r="A107" s="13">
        <f t="shared" si="38"/>
        <v>270.85999999999774</v>
      </c>
      <c r="B107" s="14">
        <f t="shared" si="39"/>
        <v>2.5599999999999556</v>
      </c>
      <c r="C107" s="15"/>
      <c r="D107" s="13">
        <f t="shared" si="40"/>
        <v>271.3599999999973</v>
      </c>
      <c r="E107" s="14">
        <f t="shared" si="41"/>
        <v>3.059999999999945</v>
      </c>
      <c r="F107" s="15"/>
      <c r="G107" s="13">
        <f t="shared" si="42"/>
        <v>271.85999999999683</v>
      </c>
      <c r="H107" s="14">
        <f t="shared" si="43"/>
        <v>3.5599999999999343</v>
      </c>
      <c r="I107" s="33"/>
      <c r="J107" s="13">
        <f t="shared" si="44"/>
        <v>272.3599999999964</v>
      </c>
      <c r="K107" s="14">
        <f t="shared" si="45"/>
        <v>4.059999999999924</v>
      </c>
      <c r="L107" s="33"/>
      <c r="M107" s="30"/>
    </row>
    <row r="108" spans="1:13" ht="16.5" customHeight="1">
      <c r="A108" s="13">
        <f t="shared" si="38"/>
        <v>270.86999999999773</v>
      </c>
      <c r="B108" s="14">
        <f t="shared" si="39"/>
        <v>2.5699999999999554</v>
      </c>
      <c r="C108" s="15"/>
      <c r="D108" s="13">
        <f t="shared" si="40"/>
        <v>271.3699999999973</v>
      </c>
      <c r="E108" s="14">
        <f t="shared" si="41"/>
        <v>3.0699999999999448</v>
      </c>
      <c r="F108" s="15"/>
      <c r="G108" s="13">
        <f t="shared" si="42"/>
        <v>271.8699999999968</v>
      </c>
      <c r="H108" s="14">
        <f t="shared" si="43"/>
        <v>3.569999999999934</v>
      </c>
      <c r="I108" s="33"/>
      <c r="J108" s="13">
        <f t="shared" si="44"/>
        <v>272.36999999999637</v>
      </c>
      <c r="K108" s="14">
        <f t="shared" si="45"/>
        <v>4.069999999999924</v>
      </c>
      <c r="L108" s="33"/>
      <c r="M108" s="30"/>
    </row>
    <row r="109" spans="1:13" ht="16.5" customHeight="1">
      <c r="A109" s="13">
        <f t="shared" si="38"/>
        <v>270.8799999999977</v>
      </c>
      <c r="B109" s="14">
        <f t="shared" si="39"/>
        <v>2.579999999999955</v>
      </c>
      <c r="C109" s="15"/>
      <c r="D109" s="13">
        <f t="shared" si="40"/>
        <v>271.37999999999727</v>
      </c>
      <c r="E109" s="14">
        <f t="shared" si="41"/>
        <v>3.0799999999999446</v>
      </c>
      <c r="F109" s="15"/>
      <c r="G109" s="13">
        <f t="shared" si="42"/>
        <v>271.8799999999968</v>
      </c>
      <c r="H109" s="14">
        <f t="shared" si="43"/>
        <v>3.579999999999934</v>
      </c>
      <c r="I109" s="33"/>
      <c r="J109" s="13">
        <f t="shared" si="44"/>
        <v>272.37999999999636</v>
      </c>
      <c r="K109" s="14">
        <f t="shared" si="45"/>
        <v>4.079999999999924</v>
      </c>
      <c r="L109" s="33"/>
      <c r="M109" s="30"/>
    </row>
    <row r="110" spans="1:13" ht="16.5" customHeight="1">
      <c r="A110" s="16">
        <f t="shared" si="38"/>
        <v>270.8899999999977</v>
      </c>
      <c r="B110" s="17">
        <f t="shared" si="39"/>
        <v>2.589999999999955</v>
      </c>
      <c r="C110" s="18"/>
      <c r="D110" s="28">
        <f t="shared" si="40"/>
        <v>271.38999999999726</v>
      </c>
      <c r="E110" s="17">
        <f t="shared" si="41"/>
        <v>3.0899999999999443</v>
      </c>
      <c r="F110" s="29"/>
      <c r="G110" s="16">
        <f t="shared" si="42"/>
        <v>271.8899999999968</v>
      </c>
      <c r="H110" s="17">
        <f t="shared" si="43"/>
        <v>3.5899999999999337</v>
      </c>
      <c r="I110" s="24"/>
      <c r="J110" s="28">
        <f t="shared" si="44"/>
        <v>272.38999999999635</v>
      </c>
      <c r="K110" s="17">
        <f t="shared" si="45"/>
        <v>4.0899999999999235</v>
      </c>
      <c r="L110" s="24"/>
      <c r="M110" s="30"/>
    </row>
    <row r="111" spans="1:13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30"/>
    </row>
    <row r="112" spans="1:13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30"/>
    </row>
    <row r="113" spans="1:13" ht="22.5" customHeight="1">
      <c r="A113" s="39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30"/>
    </row>
    <row r="114" spans="1:13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30"/>
    </row>
    <row r="115" spans="1:13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30"/>
    </row>
    <row r="116" spans="1:13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  <c r="M116" s="30"/>
    </row>
    <row r="117" spans="1:13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  <c r="M117" s="30"/>
    </row>
    <row r="118" spans="1:13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  <c r="M118" s="30"/>
    </row>
    <row r="119" spans="1:13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  <c r="M119" s="30"/>
    </row>
    <row r="120" spans="1:13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  <c r="M120" s="30"/>
    </row>
    <row r="121" spans="1:13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  <c r="M121" s="30"/>
    </row>
    <row r="122" spans="1:13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  <c r="M122" s="30"/>
    </row>
    <row r="123" spans="1:13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  <c r="M123" s="30"/>
    </row>
    <row r="124" spans="1:13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  <c r="M124" s="30"/>
    </row>
    <row r="125" spans="1:13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  <c r="M125" s="30"/>
    </row>
    <row r="126" spans="1:13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  <c r="M126" s="30"/>
    </row>
    <row r="127" spans="1:13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  <c r="M127" s="30"/>
    </row>
    <row r="128" spans="1:13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  <c r="M128" s="30"/>
    </row>
    <row r="129" spans="1:13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  <c r="M129" s="30"/>
    </row>
    <row r="130" spans="1:13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  <c r="M130" s="30"/>
    </row>
    <row r="131" spans="1:13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  <c r="M131" s="30"/>
    </row>
    <row r="132" spans="1:13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  <c r="M132" s="30"/>
    </row>
    <row r="133" spans="1:13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  <c r="M133" s="30"/>
    </row>
    <row r="134" spans="1:13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  <c r="M134" s="30"/>
    </row>
    <row r="135" spans="1:13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  <c r="M135" s="30"/>
    </row>
    <row r="136" spans="1:13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  <c r="M136" s="30"/>
    </row>
    <row r="137" spans="1:13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  <c r="M137" s="30"/>
    </row>
    <row r="138" spans="1:13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  <c r="M138" s="30"/>
    </row>
    <row r="139" spans="1:13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  <c r="M139" s="30"/>
    </row>
    <row r="140" spans="1:13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  <c r="M140" s="30"/>
    </row>
    <row r="141" spans="1:13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  <c r="M141" s="30"/>
    </row>
    <row r="142" spans="1:13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  <c r="M142" s="30"/>
    </row>
    <row r="143" spans="1:13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  <c r="M143" s="30"/>
    </row>
    <row r="144" spans="1:13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  <c r="M144" s="30"/>
    </row>
    <row r="145" spans="1:13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  <c r="M145" s="30"/>
    </row>
    <row r="146" spans="1:13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  <c r="M146" s="30"/>
    </row>
    <row r="147" spans="1:13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  <c r="M147" s="30"/>
    </row>
    <row r="148" spans="1:13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  <c r="M148" s="30"/>
    </row>
    <row r="149" spans="1:13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  <c r="M149" s="30"/>
    </row>
    <row r="150" spans="1:13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  <c r="M150" s="30"/>
    </row>
    <row r="151" spans="1:13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  <c r="M151" s="30"/>
    </row>
    <row r="152" spans="1:13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  <c r="M152" s="30"/>
    </row>
    <row r="153" spans="1:13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  <c r="M153" s="30"/>
    </row>
    <row r="154" spans="1:13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  <c r="M154" s="30"/>
    </row>
    <row r="155" spans="1:13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  <c r="M155" s="30"/>
    </row>
    <row r="156" spans="1:13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  <c r="M156" s="30"/>
    </row>
    <row r="157" spans="1:13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  <c r="M157" s="30"/>
    </row>
    <row r="158" spans="1:13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  <c r="M158" s="30"/>
    </row>
    <row r="159" spans="1:13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  <c r="M159" s="30"/>
    </row>
    <row r="160" spans="1:13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  <c r="M160" s="30"/>
    </row>
    <row r="161" spans="1:13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  <c r="M161" s="30"/>
    </row>
    <row r="162" spans="1:13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  <c r="M162" s="30"/>
    </row>
    <row r="163" spans="1:13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  <c r="M163" s="30"/>
    </row>
    <row r="164" spans="1:13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  <c r="M164" s="30"/>
    </row>
    <row r="165" spans="1:13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  <c r="M165" s="30"/>
    </row>
    <row r="166" spans="1:13" ht="16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ht="19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1:13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1:13" ht="19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1:13" ht="19.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1:13" ht="19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ht="19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1:13" ht="19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1:13" ht="19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1:13" ht="19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ht="19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ht="19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1:12" ht="19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9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9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9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2014-05-27T01:50:17Z</cp:lastPrinted>
  <dcterms:created xsi:type="dcterms:W3CDTF">2009-05-20T02:04:44Z</dcterms:created>
  <dcterms:modified xsi:type="dcterms:W3CDTF">2014-07-01T04:08:31Z</dcterms:modified>
  <cp:category/>
  <cp:version/>
  <cp:contentType/>
  <cp:contentStatus/>
</cp:coreProperties>
</file>